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esktop\DATOS DE COMITÉ 2026\TRANSPARENCIA\1 TRIMESTRE\"/>
    </mc:Choice>
  </mc:AlternateContent>
  <bookViews>
    <workbookView xWindow="465" yWindow="615" windowWidth="18555" windowHeight="1003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state="hidden" r:id="rId9"/>
    <sheet name="Hidden_9" sheetId="10" state="hidden" r:id="rId10"/>
    <sheet name="Hidden_10" sheetId="11" state="hidden" r:id="rId11"/>
    <sheet name="Hidden_11" sheetId="12" state="hidden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4985075">[1]Hidden_1_Tabla_498507!$A$1:$A$2</definedName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4">[1]Hidden_5!$A$1:$A$26</definedName>
    <definedName name="Hidden_525">Hidden_5!$A$1:$A$2</definedName>
    <definedName name="Hidden_628">[1]Hidden_6!$A$1:$A$41</definedName>
    <definedName name="Hidden_629">Hidden_6!$A$1:$A$26</definedName>
    <definedName name="Hidden_733">Hidden_7!$A$1:$A$41</definedName>
    <definedName name="Hidden_735">[1]Hidden_7!$A$1:$A$32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BC15" i="1" l="1"/>
  <c r="BC14" i="1"/>
  <c r="BC9" i="1" l="1"/>
  <c r="BC8" i="1"/>
</calcChain>
</file>

<file path=xl/sharedStrings.xml><?xml version="1.0" encoding="utf-8"?>
<sst xmlns="http://schemas.openxmlformats.org/spreadsheetml/2006/main" count="995" uniqueCount="533">
  <si>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</si>
  <si>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</si>
  <si>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</si>
  <si>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</si>
  <si>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</si>
  <si>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</si>
  <si>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</si>
  <si>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</si>
  <si>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</si>
  <si>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</si>
  <si>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</si>
  <si>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</si>
  <si>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</si>
  <si>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</si>
  <si>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</si>
  <si>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</si>
  <si>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</si>
  <si>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</si>
  <si>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</si>
  <si>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</si>
  <si>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</si>
  <si>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</si>
  <si>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</si>
  <si>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</si>
  <si>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</si>
  <si>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</si>
  <si>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</si>
  <si>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</si>
  <si>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</si>
  <si>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</si>
  <si>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</si>
  <si>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</si>
  <si>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</si>
  <si>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</si>
  <si>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</si>
  <si>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</si>
  <si>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</si>
  <si>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</si>
  <si>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</si>
  <si>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</si>
  <si>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</si>
  <si>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</si>
  <si>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</si>
  <si>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</si>
  <si>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</si>
  <si>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</si>
  <si>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</si>
  <si>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</si>
  <si>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</si>
  <si>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</si>
  <si>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</si>
  <si>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</si>
  <si>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</si>
  <si>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</si>
  <si>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</si>
  <si>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</si>
  <si>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</si>
  <si>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</si>
  <si>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</si>
  <si>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</si>
  <si>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</si>
  <si>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</si>
  <si>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</si>
  <si>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</si>
  <si>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</si>
  <si>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</si>
  <si>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</si>
  <si>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</si>
  <si>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</si>
  <si>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</si>
  <si>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</si>
  <si>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</si>
  <si>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</si>
  <si>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</si>
  <si>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</si>
  <si>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</si>
  <si>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</si>
  <si>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</si>
  <si>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</si>
  <si>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</si>
  <si>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</si>
  <si>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</si>
  <si>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</si>
  <si>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</si>
  <si>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</si>
  <si>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</si>
  <si>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</si>
  <si>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</si>
  <si>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</si>
  <si>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</si>
  <si>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</si>
  <si>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</si>
  <si>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</si>
  <si>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</si>
  <si>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</si>
  <si>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</si>
  <si>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</si>
  <si>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</si>
  <si>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</si>
  <si>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</si>
  <si>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</si>
  <si>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</si>
  <si>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</si>
  <si>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</si>
  <si>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</si>
  <si>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</si>
  <si>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</si>
  <si>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</si>
  <si>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</si>
  <si>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</si>
  <si>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</si>
  <si>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</si>
  <si>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</si>
  <si>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</si>
  <si>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</si>
  <si>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</si>
  <si>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</si>
  <si>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</si>
  <si>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</si>
  <si>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</si>
  <si>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</si>
  <si>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</si>
  <si>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</si>
  <si>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</si>
  <si>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</si>
  <si>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</si>
  <si>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</si>
  <si>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</si>
  <si>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</si>
  <si>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</si>
  <si>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</si>
  <si>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</si>
  <si>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</si>
  <si>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</si>
  <si>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</si>
  <si>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</si>
  <si>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</si>
  <si>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</si>
  <si>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</si>
  <si>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</si>
  <si>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</si>
  <si>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</si>
  <si>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</si>
  <si>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</si>
  <si>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</si>
  <si>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</si>
  <si>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</si>
  <si>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</si>
  <si>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</si>
  <si>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</si>
  <si>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</si>
  <si>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</si>
  <si>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</si>
  <si>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</si>
  <si>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</si>
  <si>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</si>
  <si>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</si>
  <si>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</si>
  <si>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</si>
  <si>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</si>
  <si>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</si>
  <si>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</si>
  <si>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</si>
  <si>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</si>
  <si>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</si>
  <si>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</si>
  <si>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</si>
  <si>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</si>
  <si>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</si>
  <si>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</si>
  <si>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</si>
  <si>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</si>
  <si>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</si>
  <si>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</si>
  <si>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</si>
  <si>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</si>
  <si>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</si>
  <si>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</si>
  <si>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</si>
  <si>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</si>
  <si>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</si>
  <si>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</si>
  <si>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</si>
  <si>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</si>
  <si>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</si>
  <si>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</si>
  <si>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</si>
  <si>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</si>
  <si>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</si>
  <si>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</si>
  <si>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</si>
  <si>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</si>
  <si>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</si>
  <si>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</si>
  <si>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</si>
  <si>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</si>
  <si>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</si>
  <si>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</si>
  <si>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</si>
  <si>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</si>
  <si>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</si>
  <si>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</si>
  <si>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</si>
  <si>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</si>
  <si>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</si>
  <si>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</si>
  <si>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</si>
  <si>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</si>
  <si>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</si>
  <si>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</si>
  <si>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</si>
  <si>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</si>
  <si>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</si>
  <si>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</si>
  <si>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</si>
  <si>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</si>
  <si>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</si>
  <si>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</si>
  <si>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</si>
  <si>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</si>
  <si>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</si>
  <si>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</si>
  <si>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</si>
  <si>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</si>
  <si>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</si>
  <si>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</si>
  <si>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</si>
  <si>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</si>
  <si>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</si>
  <si>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</si>
  <si>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</si>
  <si>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</si>
  <si>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</si>
  <si>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</si>
  <si>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</si>
  <si>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</si>
  <si>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</si>
  <si>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</si>
  <si>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</si>
  <si>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</si>
  <si>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</si>
  <si>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</si>
  <si>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</si>
  <si>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</si>
  <si>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</si>
  <si>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</si>
  <si>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</si>
  <si>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</si>
  <si>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</si>
  <si>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</si>
  <si>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</si>
  <si>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</si>
  <si>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</si>
  <si>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</si>
  <si>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</si>
  <si>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</si>
  <si>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</si>
  <si>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</si>
  <si>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</si>
  <si>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</si>
  <si>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</si>
  <si>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</si>
  <si>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</si>
  <si>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</si>
  <si>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</si>
  <si>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</si>
  <si>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</si>
  <si>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</si>
  <si>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</si>
  <si>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</si>
  <si>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</si>
  <si>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</si>
  <si>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</si>
  <si>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</si>
  <si>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</si>
  <si>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</si>
  <si>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</si>
  <si>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</si>
  <si>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</si>
  <si>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</si>
  <si>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</si>
  <si>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</si>
  <si>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</si>
  <si>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</si>
  <si>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</si>
  <si>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</si>
  <si>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</si>
  <si>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</si>
  <si>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</si>
  <si>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</si>
  <si>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</si>
  <si>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</si>
  <si>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</si>
  <si>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</si>
  <si>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</si>
  <si>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</si>
  <si>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</si>
  <si>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</si>
  <si>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</si>
  <si>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</si>
  <si>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</si>
  <si>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</si>
  <si>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</si>
  <si>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</si>
  <si>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</si>
  <si>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</si>
  <si>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</si>
  <si>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</si>
  <si>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</si>
  <si>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</si>
  <si>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</si>
  <si>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</si>
  <si>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</si>
  <si>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</si>
  <si>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</si>
  <si>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</si>
  <si>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</si>
  <si>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</si>
  <si>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</si>
  <si>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</si>
  <si>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</si>
  <si>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</si>
  <si>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</si>
  <si>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</si>
  <si>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</si>
  <si>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</si>
  <si>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</si>
  <si>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</si>
  <si>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</si>
  <si>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</si>
  <si>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</si>
  <si>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</si>
  <si>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</si>
  <si>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</si>
  <si>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</si>
  <si>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</si>
  <si>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</si>
  <si>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</si>
  <si>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</si>
  <si>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</si>
  <si>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</si>
  <si>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</si>
  <si>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</si>
  <si>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</si>
  <si>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</si>
  <si>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</si>
  <si>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</si>
  <si>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</si>
  <si>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</si>
  <si>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</si>
  <si>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</si>
  <si>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</si>
  <si>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</si>
  <si>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</si>
  <si>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</si>
  <si>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</si>
  <si>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</si>
  <si>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</si>
  <si>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</si>
  <si>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</si>
  <si>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</si>
  <si>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IRE-01-2026</t>
  </si>
  <si>
    <t>IRE-03-2026</t>
  </si>
  <si>
    <t>IRE-04-2026</t>
  </si>
  <si>
    <t>#001</t>
  </si>
  <si>
    <t>#003</t>
  </si>
  <si>
    <t>#004</t>
  </si>
  <si>
    <t>Articulo 47 numeral 1 de la Ley de Adquisiciones, Arrendamientos y Servicios del Sector Público</t>
  </si>
  <si>
    <t>Articulo 46 numeral 1 fracción II de la Ley de Adquisiciones, Arrendamientos y Servicios del Sector Público</t>
  </si>
  <si>
    <t>BEBIENDO SA DE CV</t>
  </si>
  <si>
    <t>COMERCIALIZADORA ELECTROPURA S DE RL DE CV</t>
  </si>
  <si>
    <t>FRANCISCO JAVIER</t>
  </si>
  <si>
    <t>CASTELLANOS</t>
  </si>
  <si>
    <t>PIÑA</t>
  </si>
  <si>
    <t>ALEJANDRO</t>
  </si>
  <si>
    <t>BRACAMONTES</t>
  </si>
  <si>
    <t>RAMIREZ</t>
  </si>
  <si>
    <t>ANA BERTHA</t>
  </si>
  <si>
    <t>ANGUIANO</t>
  </si>
  <si>
    <t>ROSA MARIA</t>
  </si>
  <si>
    <t>OREGEL</t>
  </si>
  <si>
    <t>VALENCIA</t>
  </si>
  <si>
    <t>JOSE</t>
  </si>
  <si>
    <t>MARAVELES</t>
  </si>
  <si>
    <t>RIOS</t>
  </si>
  <si>
    <t xml:space="preserve">ERIKA ESTHER </t>
  </si>
  <si>
    <t>CHOWELL</t>
  </si>
  <si>
    <t>PUENTE</t>
  </si>
  <si>
    <t>CESAR</t>
  </si>
  <si>
    <t>SOLIS</t>
  </si>
  <si>
    <t>MARQUEZ</t>
  </si>
  <si>
    <t xml:space="preserve">MELINA </t>
  </si>
  <si>
    <t xml:space="preserve">VEGA </t>
  </si>
  <si>
    <t>CARRILLO</t>
  </si>
  <si>
    <t>ANA ISELA</t>
  </si>
  <si>
    <t>TORRES</t>
  </si>
  <si>
    <t>DOMINGA</t>
  </si>
  <si>
    <t>SANDOVAL</t>
  </si>
  <si>
    <t>CALLETANO</t>
  </si>
  <si>
    <t>ARNOLDO</t>
  </si>
  <si>
    <t>HERRERA</t>
  </si>
  <si>
    <t>RAMOS</t>
  </si>
  <si>
    <t>LUIS MARTIN</t>
  </si>
  <si>
    <t>LOPEZ</t>
  </si>
  <si>
    <t>MOLINA</t>
  </si>
  <si>
    <t>ESMERALDA ELIZABETH</t>
  </si>
  <si>
    <t xml:space="preserve">COMPARAN </t>
  </si>
  <si>
    <t>VECM880405715</t>
  </si>
  <si>
    <t>TOCA620825RFA</t>
  </si>
  <si>
    <t>SACD6210328GP1</t>
  </si>
  <si>
    <t>LOML620918HE0</t>
  </si>
  <si>
    <t>HERA640117495</t>
  </si>
  <si>
    <t>COCE7811232J1</t>
  </si>
  <si>
    <t>CAPF861124U39</t>
  </si>
  <si>
    <t>BARA810424QP1</t>
  </si>
  <si>
    <t>RAMF8902191H1</t>
  </si>
  <si>
    <t>MARJ5206262M4</t>
  </si>
  <si>
    <t>COPE810105N17</t>
  </si>
  <si>
    <t>OEVR551212U82</t>
  </si>
  <si>
    <t>SOMC780817HA5</t>
  </si>
  <si>
    <t xml:space="preserve">PREPARACIÓN Y ENTREGA DE ROSCAS DE REYES </t>
  </si>
  <si>
    <t>RENTA DE  EQUIPOS MULTIFUNCIONALES PARA DIFERENTES ÁREAS DE DIF ESTATAL</t>
  </si>
  <si>
    <t>SERVICIO DE SUMINISTRO Y
DISTRIBUCIÓN DE AGUA PURIFICADA EN GARRAFÓN</t>
  </si>
  <si>
    <t>PELOTAS N° 8</t>
  </si>
  <si>
    <t>ADQUISICIÓN DE ACUMULADORES PARA EL PARQUE VEHICULAR DE DIF ESTATAL.</t>
  </si>
  <si>
    <t>ADQUISICIÓN DE NEUMATICOS PARA EL PARQUE VEHICULAR DE DIF ESTATAL.</t>
  </si>
  <si>
    <t>Bienes muebles e inmuebles y control vehicular</t>
  </si>
  <si>
    <t>Adquisiciones y suministros</t>
  </si>
  <si>
    <t>Dirección general</t>
  </si>
  <si>
    <t>Adquisición y suministros, Juridico</t>
  </si>
  <si>
    <t>EST-07-26</t>
  </si>
  <si>
    <t>EST-03-26</t>
  </si>
  <si>
    <t>EST-02-26</t>
  </si>
  <si>
    <t>Mx</t>
  </si>
  <si>
    <t>Transferencia</t>
  </si>
  <si>
    <t>EST-01-26</t>
  </si>
  <si>
    <t>EST-05-25</t>
  </si>
  <si>
    <t>EST-04-25</t>
  </si>
  <si>
    <t>Estatal</t>
  </si>
  <si>
    <t>Francisco Javier</t>
  </si>
  <si>
    <t>José</t>
  </si>
  <si>
    <t>Cesar</t>
  </si>
  <si>
    <t>Melina</t>
  </si>
  <si>
    <t xml:space="preserve">Arnoldo  </t>
  </si>
  <si>
    <t>Castellanos</t>
  </si>
  <si>
    <t>Maraveles</t>
  </si>
  <si>
    <t>Solis</t>
  </si>
  <si>
    <t>Vega</t>
  </si>
  <si>
    <t xml:space="preserve">Herrera </t>
  </si>
  <si>
    <t>Piña</t>
  </si>
  <si>
    <t>Rios</t>
  </si>
  <si>
    <t>Marquez</t>
  </si>
  <si>
    <t>Carrillo</t>
  </si>
  <si>
    <t xml:space="preserve">Ramos </t>
  </si>
  <si>
    <t>Reforma</t>
  </si>
  <si>
    <t>A</t>
  </si>
  <si>
    <t>Centro</t>
  </si>
  <si>
    <t>Comala</t>
  </si>
  <si>
    <t>Por ser la propuesta más baja y adecuarse a las necesidades del área requiriente</t>
  </si>
  <si>
    <t>Benito Juarez</t>
  </si>
  <si>
    <t>Santa cristina</t>
  </si>
  <si>
    <t>Villa de Alvarez</t>
  </si>
  <si>
    <t>Ignacio Torres</t>
  </si>
  <si>
    <t>De los trabajadores</t>
  </si>
  <si>
    <t>San Fernando</t>
  </si>
  <si>
    <t>Francisco Javier Mina</t>
  </si>
  <si>
    <t>Emiliano Zapata</t>
  </si>
  <si>
    <t>Cauhtémoc</t>
  </si>
  <si>
    <t>22106. "Gastos menores de alimentos"</t>
  </si>
  <si>
    <t>32901. "Otros arrendamientos"</t>
  </si>
  <si>
    <t>38301. "Congreso, Curso y Eventos"</t>
  </si>
  <si>
    <t>27301. "Articulos deportivos"</t>
  </si>
  <si>
    <t>29601. "Refacciones y accesorios menores de equipo de transporte"</t>
  </si>
  <si>
    <t>Dpto de Adquisiciones y Suministros</t>
  </si>
  <si>
    <t>http://www.difcolima.gob.mx/web/transparencia/comites/2026/1/ACTA%201%20EXTRAORDINARIA.pdf</t>
  </si>
  <si>
    <t>http://www.difcolima.gob.mx/web/transparencia/comites/2026/2/ACTA%202%20SESI%C3%93N%20ORDINARIA.pdf</t>
  </si>
  <si>
    <t>http://www.difcolima.gob.mx/web/transparencia/comites/2026/2/ACTA%202%20EXTRAORDINARIA.pdf</t>
  </si>
  <si>
    <t>http://www.difcolima.gob.mx/web/session12026</t>
  </si>
  <si>
    <t>http://www.difcolima.gob.mx/web/transparencia/comites/2026/3/ACTA%203%20ORDINARIA.pdf</t>
  </si>
  <si>
    <t>http://www.difcolima.gob.mx/web/transparencia/comites/2026/1/CONTRATO%20EST-07-26.%20IRE01.pdf</t>
  </si>
  <si>
    <t>http://www.difcolima.gob.mx/web/transparencia/comites/2026/1/CONTRATO%20EST-03-26.%20IRE03.pdf</t>
  </si>
  <si>
    <t>http://www.difcolima.gob.mx/web/transparencia/comites/2026/2/CONTRATO%20EST-03-26.%20IRE03.pdf</t>
  </si>
  <si>
    <t>http://www.difcolima.gob.mx/web/transparencia/comites/2026/1/CONTRATO%20EST-01-26.%20PELOTAS.pdf</t>
  </si>
  <si>
    <t>http://www.difcolima.gob.mx/web/transparencia/comites/2026/3/CONTRATO%20EST-05-26.%20acumu.pdf</t>
  </si>
  <si>
    <t>http://www.difcolima.gob.mx/web/transparencia/comites/2026/3/CONTRATO%20EST-04-26.%20nauma.pdf</t>
  </si>
  <si>
    <t>http://www.difcolima.gob.mx/web/transparencia/comites/2026/3/CONTRATO%20EST-09-26.%20c.c%20div%20mat%20electro.pdf</t>
  </si>
  <si>
    <t>DIVERSOS MATERIALES ELECTRONICOS</t>
  </si>
  <si>
    <t>ACUMULADORES PARA EL PARQUE VEHICULAR DE DIF ESTATAL.</t>
  </si>
  <si>
    <t>NEUMATICOS PARA EL PARQUE VEHICULAR DE DIF ESTATAL.</t>
  </si>
  <si>
    <t>EST-09-26</t>
  </si>
  <si>
    <t>EST-11-26</t>
  </si>
  <si>
    <t>Michelle</t>
  </si>
  <si>
    <t>jasmine</t>
  </si>
  <si>
    <t>Cadena</t>
  </si>
  <si>
    <t xml:space="preserve">Ricardo </t>
  </si>
  <si>
    <t>Diaz</t>
  </si>
  <si>
    <t>Virgen</t>
  </si>
  <si>
    <t>RECOLECCIÓN DE RPBI</t>
  </si>
  <si>
    <t>http://www.difcolima.gob.mx/web/transparencia/comites/2026/5/CONTRATO%20EST-11-26.%20RPBI.pdf</t>
  </si>
  <si>
    <t>http://www.difcolima.gob.mx/web/transparencia/comites/2026/5/ACTA%205%20SESI%C3%93N%20ORDINARIA.pdf</t>
  </si>
  <si>
    <t>#002</t>
  </si>
  <si>
    <t>#005</t>
  </si>
  <si>
    <t>LAURA JANETH</t>
  </si>
  <si>
    <t>GARCIA</t>
  </si>
  <si>
    <t>TOGL970422U99</t>
  </si>
  <si>
    <t>JESUS ARTURO UDAL</t>
  </si>
  <si>
    <t>AMAYA</t>
  </si>
  <si>
    <t>ROSADO</t>
  </si>
  <si>
    <t>CACM960610JJ9</t>
  </si>
  <si>
    <t>MICHELLE JASMINE</t>
  </si>
  <si>
    <t>CADENA</t>
  </si>
  <si>
    <t>BBE790827ALA</t>
  </si>
  <si>
    <t>CEL211019JT8</t>
  </si>
  <si>
    <t>AMRJ</t>
  </si>
  <si>
    <t>RICARDO</t>
  </si>
  <si>
    <t>DIAZ</t>
  </si>
  <si>
    <t>VIRGEN</t>
  </si>
  <si>
    <t>DIVR611002HQ0</t>
  </si>
  <si>
    <t>JORGE</t>
  </si>
  <si>
    <t>AHUMADA</t>
  </si>
  <si>
    <t>VENTURA</t>
  </si>
  <si>
    <t>AUVJ620422AN0</t>
  </si>
  <si>
    <t>MEDAM S DE RL DE CV</t>
  </si>
  <si>
    <t>MED9705163K2</t>
  </si>
  <si>
    <t>ADQUISICIÓN DE DIVERSOS EQUIPOS ELECTRONICOS Y DE COMPUTO PARA CADIS</t>
  </si>
  <si>
    <t>SERVICIO DE RPBI PARA LA UNIDAD DE CIRUGIAS AMBULATORIAS</t>
  </si>
  <si>
    <t>Hernan Lara Zavala</t>
  </si>
  <si>
    <t>Rincón del colibrí</t>
  </si>
  <si>
    <t>Servicios educativos</t>
  </si>
  <si>
    <t>Unidad de cirugias ambulatorias</t>
  </si>
  <si>
    <t>29301. "refacciones y accesorios menores de mobiliario y equipo de administración, educación y recreativo", 29401 "refacciones y accesorios menores de equipo de computo y tecnologias de la información y 29101 "herramientas menores"</t>
  </si>
  <si>
    <t>35801. "Servicio de lavanderia, limpieza e higiene"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</si>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</sst>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3" borderId="0"/>
    <xf numFmtId="0" fontId="5" fillId="3" borderId="0"/>
    <xf numFmtId="43" fontId="5" fillId="3" borderId="0" applyFont="0" applyFill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5" applyNumberFormat="0" applyAlignment="0" applyProtection="0"/>
    <xf numFmtId="0" fontId="14" fillId="10" borderId="6" applyNumberFormat="0" applyAlignment="0" applyProtection="0"/>
    <xf numFmtId="0" fontId="15" fillId="10" borderId="5" applyNumberFormat="0" applyAlignment="0" applyProtection="0"/>
    <xf numFmtId="0" fontId="17" fillId="11" borderId="8" applyNumberFormat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1" fillId="36" borderId="0" applyNumberFormat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22" fillId="3" borderId="0" applyNumberFormat="0" applyFill="0" applyBorder="0" applyAlignment="0" applyProtection="0"/>
    <xf numFmtId="0" fontId="7" fillId="3" borderId="2" applyNumberFormat="0" applyFill="0" applyAlignment="0" applyProtection="0"/>
    <xf numFmtId="0" fontId="8" fillId="3" borderId="3" applyNumberFormat="0" applyFill="0" applyAlignment="0" applyProtection="0"/>
    <xf numFmtId="0" fontId="9" fillId="3" borderId="4" applyNumberFormat="0" applyFill="0" applyAlignment="0" applyProtection="0"/>
    <xf numFmtId="0" fontId="9" fillId="3" borderId="0" applyNumberFormat="0" applyFill="0" applyBorder="0" applyAlignment="0" applyProtection="0"/>
    <xf numFmtId="0" fontId="16" fillId="3" borderId="7" applyNumberFormat="0" applyFill="0" applyAlignment="0" applyProtection="0"/>
    <xf numFmtId="0" fontId="18" fillId="3" borderId="0" applyNumberFormat="0" applyFill="0" applyBorder="0" applyAlignment="0" applyProtection="0"/>
    <xf numFmtId="0" fontId="1" fillId="12" borderId="9" applyNumberFormat="0" applyFont="0" applyAlignment="0" applyProtection="0"/>
    <xf numFmtId="0" fontId="19" fillId="3" borderId="0" applyNumberFormat="0" applyFill="0" applyBorder="0" applyAlignment="0" applyProtection="0"/>
    <xf numFmtId="0" fontId="20" fillId="3" borderId="10" applyNumberFormat="0" applyFill="0" applyAlignment="0" applyProtection="0"/>
  </cellStyleXfs>
  <cellXfs count="3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Fill="1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3" fontId="4" fillId="4" borderId="1" xfId="1" applyFont="1" applyFill="1" applyBorder="1" applyAlignment="1">
      <alignment horizontal="center" vertical="center" wrapText="1"/>
    </xf>
    <xf numFmtId="0" fontId="0" fillId="0" borderId="0" xfId="0"/>
    <xf numFmtId="0" fontId="24" fillId="0" borderId="0" xfId="2" applyFont="1" applyFill="1" applyAlignment="1"/>
    <xf numFmtId="0" fontId="23" fillId="0" borderId="0" xfId="0" applyFont="1" applyFill="1"/>
    <xf numFmtId="0" fontId="0" fillId="0" borderId="0" xfId="0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0" xfId="2" applyFont="1" applyFill="1"/>
    <xf numFmtId="14" fontId="23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Alignment="1"/>
    <xf numFmtId="0" fontId="24" fillId="0" borderId="0" xfId="2" applyFont="1" applyFill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43" fontId="23" fillId="0" borderId="0" xfId="1" applyFont="1" applyFill="1" applyAlignment="1">
      <alignment horizontal="center" vertical="center"/>
    </xf>
    <xf numFmtId="0" fontId="23" fillId="0" borderId="0" xfId="0" applyFont="1" applyFill="1" applyAlignment="1">
      <alignment horizontal="center"/>
    </xf>
    <xf numFmtId="14" fontId="23" fillId="0" borderId="0" xfId="0" applyNumberFormat="1" applyFont="1" applyFill="1" applyAlignment="1">
      <alignment horizontal="center"/>
    </xf>
    <xf numFmtId="2" fontId="25" fillId="0" borderId="0" xfId="1" applyNumberFormat="1" applyFont="1" applyFill="1" applyAlignment="1"/>
    <xf numFmtId="2" fontId="23" fillId="0" borderId="0" xfId="1" applyNumberFormat="1" applyFont="1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2" fontId="25" fillId="3" borderId="0" xfId="1" applyNumberFormat="1" applyFont="1" applyFill="1" applyAlignment="1"/>
  </cellXfs>
  <cellStyles count="49">
    <cellStyle name="20% - Énfasis1" xfId="14" builtinId="30" customBuiltin="1"/>
    <cellStyle name="20% - Énfasis2" xfId="18" builtinId="34" customBuiltin="1"/>
    <cellStyle name="20% - Énfasis3" xfId="22" builtinId="38" customBuiltin="1"/>
    <cellStyle name="20% - Énfasis4" xfId="26" builtinId="42" customBuiltin="1"/>
    <cellStyle name="20% - Énfasis5" xfId="30" builtinId="46" customBuiltin="1"/>
    <cellStyle name="20% - Énfasis6" xfId="34" builtinId="50" customBuiltin="1"/>
    <cellStyle name="40% - Énfasis1" xfId="15" builtinId="31" customBuiltin="1"/>
    <cellStyle name="40% - Énfasis2" xfId="19" builtinId="35" customBuiltin="1"/>
    <cellStyle name="40% - Énfasis3" xfId="23" builtinId="39" customBuiltin="1"/>
    <cellStyle name="40% - Énfasis4" xfId="27" builtinId="43" customBuiltin="1"/>
    <cellStyle name="40% - Énfasis5" xfId="31" builtinId="47" customBuiltin="1"/>
    <cellStyle name="40% - Énfasis6" xfId="35" builtinId="51" customBuiltin="1"/>
    <cellStyle name="60% - Énfasis1" xfId="16" builtinId="32" customBuiltin="1"/>
    <cellStyle name="60% - Énfasis2" xfId="20" builtinId="36" customBuiltin="1"/>
    <cellStyle name="60% - Énfasis3" xfId="24" builtinId="40" customBuiltin="1"/>
    <cellStyle name="60% - Énfasis4" xfId="28" builtinId="44" customBuiltin="1"/>
    <cellStyle name="60% - Énfasis5" xfId="32" builtinId="48" customBuiltin="1"/>
    <cellStyle name="60% - Énfasis6" xfId="36" builtinId="52" customBuiltin="1"/>
    <cellStyle name="Bueno" xfId="6" builtinId="26" customBuiltin="1"/>
    <cellStyle name="Cálculo" xfId="11" builtinId="22" customBuiltin="1"/>
    <cellStyle name="Celda de comprobación" xfId="12" builtinId="23" customBuiltin="1"/>
    <cellStyle name="Celda vinculada 2" xfId="44"/>
    <cellStyle name="Encabezado 1 2" xfId="40"/>
    <cellStyle name="Encabezado 4 2" xfId="43"/>
    <cellStyle name="Énfasis1" xfId="13" builtinId="29" customBuiltin="1"/>
    <cellStyle name="Énfasis2" xfId="17" builtinId="33" customBuiltin="1"/>
    <cellStyle name="Énfasis3" xfId="21" builtinId="37" customBuiltin="1"/>
    <cellStyle name="Énfasis4" xfId="25" builtinId="41" customBuiltin="1"/>
    <cellStyle name="Énfasis5" xfId="29" builtinId="45" customBuiltin="1"/>
    <cellStyle name="Énfasis6" xfId="33" builtinId="49" customBuiltin="1"/>
    <cellStyle name="Entrada" xfId="9" builtinId="20" customBuiltin="1"/>
    <cellStyle name="Hipervínculo" xfId="2" builtinId="8"/>
    <cellStyle name="Incorrecto" xfId="7" builtinId="27" customBuiltin="1"/>
    <cellStyle name="Millares" xfId="1" builtinId="3"/>
    <cellStyle name="Millares 2" xfId="5"/>
    <cellStyle name="Moneda 2" xfId="38"/>
    <cellStyle name="Neutral" xfId="8" builtinId="28" customBuiltin="1"/>
    <cellStyle name="Normal" xfId="0" builtinId="0"/>
    <cellStyle name="Normal 2" xfId="4"/>
    <cellStyle name="Normal 3" xfId="3"/>
    <cellStyle name="Normal 4" xfId="37"/>
    <cellStyle name="Notas 2" xfId="46"/>
    <cellStyle name="Salida" xfId="10" builtinId="21" customBuiltin="1"/>
    <cellStyle name="Texto de advertencia 2" xfId="45"/>
    <cellStyle name="Texto explicativo 2" xfId="47"/>
    <cellStyle name="Título 2 2" xfId="41"/>
    <cellStyle name="Título 3 2" xfId="42"/>
    <cellStyle name="Título 4" xfId="39"/>
    <cellStyle name="Total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phanie/Desktop/DATOS%20DE%20COMIT&#201;%202024/TRANSPARENCIA%202024/TRANSPARENCIA%20DE%20ENERO%20A%20MARZO/Licitaciones%20e%20invitaciones.%20LTG-LTAIPEC29FXXVIIIb.%201t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498507"/>
      <sheetName val="Hidden_1_Tabla_498507"/>
      <sheetName val="Tabla_498536"/>
      <sheetName val="Hidden_1_Tabla_498536"/>
      <sheetName val="Tabla_498537"/>
      <sheetName val="Hidden_1_Tabla_498537"/>
      <sheetName val="Tabla_498538"/>
      <sheetName val="Hidden_1_Tabla_498538"/>
      <sheetName val="Tabla_498539"/>
      <sheetName val="Tabla_4985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Hombre</v>
          </cell>
        </row>
        <row r="2">
          <cell r="A2" t="str">
            <v>Mujer</v>
          </cell>
        </row>
      </sheetData>
      <sheetData sheetId="13" refreshError="1"/>
      <sheetData sheetId="14">
        <row r="1">
          <cell r="A1" t="str">
            <v>Hombre</v>
          </cell>
        </row>
      </sheetData>
      <sheetData sheetId="15" refreshError="1"/>
      <sheetData sheetId="16">
        <row r="1">
          <cell r="A1" t="str">
            <v>Hombre</v>
          </cell>
        </row>
      </sheetData>
      <sheetData sheetId="17" refreshError="1"/>
      <sheetData sheetId="18">
        <row r="1">
          <cell r="A1" t="str">
            <v>Hombre</v>
          </cell>
        </row>
      </sheetData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fcolima.gob.mx/web/transparencia/comites/2026/1/ACTA%201%20EXTRAORDINARIA.pdf" TargetMode="External"/><Relationship Id="rId13" Type="http://schemas.openxmlformats.org/officeDocument/2006/relationships/hyperlink" Target="http://www.difcolima.gob.mx/web/transparencia/comites/2026/5/CONTRATO%20EST-11-26.%20RPBI.pdf" TargetMode="External"/><Relationship Id="rId3" Type="http://schemas.openxmlformats.org/officeDocument/2006/relationships/hyperlink" Target="http://www.difcolima.gob.mx/web/session12026" TargetMode="External"/><Relationship Id="rId7" Type="http://schemas.openxmlformats.org/officeDocument/2006/relationships/hyperlink" Target="http://www.difcolima.gob.mx/web/transparencia/comites/2026/2/ACTA%202%20EXTRAORDINARIA.pdf" TargetMode="External"/><Relationship Id="rId12" Type="http://schemas.openxmlformats.org/officeDocument/2006/relationships/hyperlink" Target="http://www.difcolima.gob.mx/web/transparencia/comites/2026/3/ACTA%203%20ORDINARIA.pdf" TargetMode="External"/><Relationship Id="rId2" Type="http://schemas.openxmlformats.org/officeDocument/2006/relationships/hyperlink" Target="http://www.difcolima.gob.mx/web/transparencia/comites/2026/3/ACTA%203%20ORDINARIA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difcolima.gob.mx/web/transparencia/comites/2026/3/ACTA%203%20ORDINARIA.pdf" TargetMode="External"/><Relationship Id="rId6" Type="http://schemas.openxmlformats.org/officeDocument/2006/relationships/hyperlink" Target="http://www.difcolima.gob.mx/web/transparencia/comites/2026/1/ACTA%201%20EXTRAORDINARIA.pdf" TargetMode="External"/><Relationship Id="rId11" Type="http://schemas.openxmlformats.org/officeDocument/2006/relationships/hyperlink" Target="http://www.difcolima.gob.mx/web/transparencia/comites/2026/3/CONTRATO%20EST-04-26.%20nauma.pdf" TargetMode="External"/><Relationship Id="rId5" Type="http://schemas.openxmlformats.org/officeDocument/2006/relationships/hyperlink" Target="http://www.difcolima.gob.mx/web/transparencia/comites/2026/1/ACTA%201%20EXTRAORDINARIA.pdf" TargetMode="External"/><Relationship Id="rId15" Type="http://schemas.openxmlformats.org/officeDocument/2006/relationships/hyperlink" Target="http://www.difcolima.gob.mx/web/transparencia/comites/2026/5/ACTA%205%20SESI%C3%93N%20ORDINARIA.pdf" TargetMode="External"/><Relationship Id="rId10" Type="http://schemas.openxmlformats.org/officeDocument/2006/relationships/hyperlink" Target="http://www.difcolima.gob.mx/web/transparencia/comites/2026/2/ACTA%202%20SESI%C3%93N%20ORDINARIA.pdf" TargetMode="External"/><Relationship Id="rId4" Type="http://schemas.openxmlformats.org/officeDocument/2006/relationships/hyperlink" Target="http://www.difcolima.gob.mx/web/transparencia/comites/2026/2/ACTA%202%20EXTRAORDINARIA.pdf" TargetMode="External"/><Relationship Id="rId9" Type="http://schemas.openxmlformats.org/officeDocument/2006/relationships/hyperlink" Target="http://www.difcolima.gob.mx/web/transparencia/comites/2026/1/ACTA%201%20EXTRAORDINARIA.pdf" TargetMode="External"/><Relationship Id="rId14" Type="http://schemas.openxmlformats.org/officeDocument/2006/relationships/hyperlink" Target="http://www.difcolima.gob.mx/web/transparencia/comites/2026/3/CONTRATO%20EST-09-26.%20c.c%20div%20mat%20elec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5"/>
  <sheetViews>
    <sheetView tabSelected="1" topLeftCell="BH2" workbookViewId="0">
      <selection activeCell="BK15" sqref="BK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6" style="5" bestFit="1" customWidth="1"/>
    <col min="12" max="12" width="46" style="7" bestFit="1" customWidth="1"/>
    <col min="13" max="13" width="32.5703125" style="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5703125" style="7" bestFit="1" customWidth="1"/>
    <col min="18" max="18" width="89.42578125" bestFit="1" customWidth="1"/>
    <col min="19" max="19" width="78.42578125" bestFit="1" customWidth="1"/>
    <col min="20" max="20" width="78.85546875" style="7" bestFit="1" customWidth="1"/>
    <col min="21" max="21" width="65.7109375" style="7" bestFit="1" customWidth="1"/>
    <col min="22" max="22" width="106.140625" style="7" bestFit="1" customWidth="1"/>
    <col min="23" max="23" width="54.85546875" style="5" bestFit="1" customWidth="1"/>
    <col min="24" max="24" width="58.5703125" style="5" bestFit="1" customWidth="1"/>
    <col min="25" max="25" width="60.42578125" style="5" bestFit="1" customWidth="1"/>
    <col min="26" max="26" width="14" style="5" bestFit="1" customWidth="1"/>
    <col min="27" max="27" width="25" style="5" bestFit="1" customWidth="1"/>
    <col min="28" max="28" width="52.42578125" style="18" bestFit="1" customWidth="1"/>
    <col min="29" max="29" width="108.85546875" style="5" bestFit="1" customWidth="1"/>
    <col min="30" max="30" width="78.28515625" style="5" bestFit="1" customWidth="1"/>
    <col min="31" max="31" width="72.42578125" style="5" bestFit="1" customWidth="1"/>
    <col min="32" max="32" width="69.7109375" style="5" bestFit="1" customWidth="1"/>
    <col min="33" max="33" width="79.28515625" style="5" bestFit="1" customWidth="1"/>
    <col min="34" max="34" width="83.28515625" style="5" bestFit="1" customWidth="1"/>
    <col min="35" max="35" width="77.7109375" style="5" bestFit="1" customWidth="1"/>
    <col min="36" max="36" width="73.42578125" style="5" bestFit="1" customWidth="1"/>
    <col min="37" max="37" width="75.42578125" style="5" bestFit="1" customWidth="1"/>
    <col min="38" max="38" width="72.42578125" style="5" bestFit="1" customWidth="1"/>
    <col min="39" max="39" width="85.5703125" style="5" bestFit="1" customWidth="1"/>
    <col min="40" max="40" width="81.28515625" style="5" bestFit="1" customWidth="1"/>
    <col min="41" max="41" width="92.28515625" style="5" bestFit="1" customWidth="1"/>
    <col min="42" max="42" width="67.42578125" style="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85546875" bestFit="1" customWidth="1"/>
    <col min="52" max="52" width="49.42578125" bestFit="1" customWidth="1"/>
    <col min="53" max="53" width="48.42578125" bestFit="1" customWidth="1"/>
    <col min="54" max="54" width="50.42578125" bestFit="1" customWidth="1"/>
    <col min="55" max="55" width="37.140625" style="8" bestFit="1" customWidth="1"/>
    <col min="56" max="56" width="47.42578125" style="8" bestFit="1" customWidth="1"/>
    <col min="57" max="57" width="44" style="8" bestFit="1" customWidth="1"/>
    <col min="58" max="58" width="44.42578125" style="8" bestFit="1" customWidth="1"/>
    <col min="59" max="59" width="14.42578125" style="5" bestFit="1" customWidth="1"/>
    <col min="60" max="60" width="35.42578125" bestFit="1" customWidth="1"/>
    <col min="61" max="61" width="13.42578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42578125" bestFit="1" customWidth="1"/>
    <col min="66" max="66" width="77.85546875" style="7" bestFit="1" customWidth="1"/>
    <col min="67" max="67" width="86.42578125" bestFit="1" customWidth="1"/>
    <col min="68" max="68" width="46" style="4" bestFit="1" customWidth="1"/>
    <col min="69" max="69" width="36.140625" bestFit="1" customWidth="1"/>
    <col min="70" max="70" width="22.28515625" bestFit="1" customWidth="1"/>
    <col min="71" max="71" width="46.42578125" bestFit="1" customWidth="1"/>
    <col min="72" max="72" width="44.42578125" bestFit="1" customWidth="1"/>
    <col min="73" max="73" width="41.425781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42578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87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s="5" t="s">
        <v>12</v>
      </c>
      <c r="L4" s="7" t="s">
        <v>11</v>
      </c>
      <c r="M4" s="5" t="s">
        <v>8</v>
      </c>
      <c r="N4" t="s">
        <v>10</v>
      </c>
      <c r="O4" t="s">
        <v>12</v>
      </c>
      <c r="P4" t="s">
        <v>8</v>
      </c>
      <c r="Q4" s="7" t="s">
        <v>12</v>
      </c>
      <c r="R4" t="s">
        <v>12</v>
      </c>
      <c r="S4" t="s">
        <v>11</v>
      </c>
      <c r="T4" s="7" t="s">
        <v>11</v>
      </c>
      <c r="U4" s="7" t="s">
        <v>11</v>
      </c>
      <c r="V4" s="7" t="s">
        <v>11</v>
      </c>
      <c r="W4" s="5" t="s">
        <v>10</v>
      </c>
      <c r="X4" s="5" t="s">
        <v>10</v>
      </c>
      <c r="Y4" s="5" t="s">
        <v>10</v>
      </c>
      <c r="Z4" s="5" t="s">
        <v>9</v>
      </c>
      <c r="AA4" s="5" t="s">
        <v>10</v>
      </c>
      <c r="AB4" s="18" t="s">
        <v>12</v>
      </c>
      <c r="AC4" s="5" t="s">
        <v>7</v>
      </c>
      <c r="AD4" s="5" t="s">
        <v>9</v>
      </c>
      <c r="AE4" s="5" t="s">
        <v>7</v>
      </c>
      <c r="AF4" s="5" t="s">
        <v>7</v>
      </c>
      <c r="AG4" s="5" t="s">
        <v>7</v>
      </c>
      <c r="AH4" s="5" t="s">
        <v>9</v>
      </c>
      <c r="AI4" s="5" t="s">
        <v>10</v>
      </c>
      <c r="AJ4" s="5" t="s">
        <v>7</v>
      </c>
      <c r="AK4" s="5" t="s">
        <v>10</v>
      </c>
      <c r="AL4" s="5" t="s">
        <v>7</v>
      </c>
      <c r="AM4" s="5" t="s">
        <v>10</v>
      </c>
      <c r="AN4" s="5" t="s">
        <v>7</v>
      </c>
      <c r="AO4" s="5" t="s">
        <v>9</v>
      </c>
      <c r="AP4" s="5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s="8" t="s">
        <v>13</v>
      </c>
      <c r="BD4" s="8" t="s">
        <v>13</v>
      </c>
      <c r="BE4" s="8" t="s">
        <v>13</v>
      </c>
      <c r="BF4" s="8" t="s">
        <v>13</v>
      </c>
      <c r="BG4" s="5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s="7" t="s">
        <v>11</v>
      </c>
      <c r="BO4" t="s">
        <v>11</v>
      </c>
      <c r="BP4" s="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s="5" t="s">
        <v>26</v>
      </c>
      <c r="L5" s="7" t="s">
        <v>27</v>
      </c>
      <c r="M5" s="5" t="s">
        <v>28</v>
      </c>
      <c r="N5" t="s">
        <v>29</v>
      </c>
      <c r="O5" t="s">
        <v>30</v>
      </c>
      <c r="P5" t="s">
        <v>31</v>
      </c>
      <c r="Q5" s="7" t="s">
        <v>32</v>
      </c>
      <c r="R5" t="s">
        <v>33</v>
      </c>
      <c r="S5" t="s">
        <v>34</v>
      </c>
      <c r="T5" s="7" t="s">
        <v>35</v>
      </c>
      <c r="U5" s="7" t="s">
        <v>36</v>
      </c>
      <c r="V5" s="7" t="s">
        <v>37</v>
      </c>
      <c r="W5" s="5" t="s">
        <v>38</v>
      </c>
      <c r="X5" s="5" t="s">
        <v>39</v>
      </c>
      <c r="Y5" s="5" t="s">
        <v>40</v>
      </c>
      <c r="Z5" s="5" t="s">
        <v>41</v>
      </c>
      <c r="AA5" s="5" t="s">
        <v>42</v>
      </c>
      <c r="AB5" s="18" t="s">
        <v>43</v>
      </c>
      <c r="AC5" s="5" t="s">
        <v>44</v>
      </c>
      <c r="AD5" s="5" t="s">
        <v>45</v>
      </c>
      <c r="AE5" s="5" t="s">
        <v>46</v>
      </c>
      <c r="AF5" s="5" t="s">
        <v>47</v>
      </c>
      <c r="AG5" s="5" t="s">
        <v>48</v>
      </c>
      <c r="AH5" s="5" t="s">
        <v>49</v>
      </c>
      <c r="AI5" s="5" t="s">
        <v>50</v>
      </c>
      <c r="AJ5" s="5" t="s">
        <v>51</v>
      </c>
      <c r="AK5" s="5" t="s">
        <v>52</v>
      </c>
      <c r="AL5" s="5" t="s">
        <v>53</v>
      </c>
      <c r="AM5" s="5" t="s">
        <v>54</v>
      </c>
      <c r="AN5" s="5" t="s">
        <v>55</v>
      </c>
      <c r="AO5" s="5" t="s">
        <v>56</v>
      </c>
      <c r="AP5" s="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s="8" t="s">
        <v>70</v>
      </c>
      <c r="BD5" s="8" t="s">
        <v>71</v>
      </c>
      <c r="BE5" s="8" t="s">
        <v>72</v>
      </c>
      <c r="BF5" s="8" t="s">
        <v>73</v>
      </c>
      <c r="BG5" s="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s="7" t="s">
        <v>81</v>
      </c>
      <c r="BO5" t="s">
        <v>82</v>
      </c>
      <c r="BP5" s="4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2" t="s">
        <v>103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87" s="5" customFormat="1" ht="38.25" x14ac:dyDescent="0.25">
      <c r="A7" s="6" t="s">
        <v>104</v>
      </c>
      <c r="B7" s="6" t="s">
        <v>105</v>
      </c>
      <c r="C7" s="6" t="s">
        <v>106</v>
      </c>
      <c r="D7" s="6" t="s">
        <v>107</v>
      </c>
      <c r="E7" s="6" t="s">
        <v>108</v>
      </c>
      <c r="F7" s="6" t="s">
        <v>109</v>
      </c>
      <c r="G7" s="6" t="s">
        <v>110</v>
      </c>
      <c r="H7" s="6" t="s">
        <v>111</v>
      </c>
      <c r="I7" s="6" t="s">
        <v>112</v>
      </c>
      <c r="J7" s="6" t="s">
        <v>113</v>
      </c>
      <c r="K7" s="6" t="s">
        <v>114</v>
      </c>
      <c r="L7" s="13" t="s">
        <v>115</v>
      </c>
      <c r="M7" s="6" t="s">
        <v>116</v>
      </c>
      <c r="N7" s="6" t="s">
        <v>117</v>
      </c>
      <c r="O7" s="6" t="s">
        <v>118</v>
      </c>
      <c r="P7" s="6" t="s">
        <v>119</v>
      </c>
      <c r="Q7" s="13" t="s">
        <v>120</v>
      </c>
      <c r="R7" s="6" t="s">
        <v>121</v>
      </c>
      <c r="S7" s="6" t="s">
        <v>122</v>
      </c>
      <c r="T7" s="13" t="s">
        <v>123</v>
      </c>
      <c r="U7" s="13" t="s">
        <v>124</v>
      </c>
      <c r="V7" s="13" t="s">
        <v>125</v>
      </c>
      <c r="W7" s="6" t="s">
        <v>126</v>
      </c>
      <c r="X7" s="6" t="s">
        <v>127</v>
      </c>
      <c r="Y7" s="6" t="s">
        <v>128</v>
      </c>
      <c r="Z7" s="6" t="s">
        <v>129</v>
      </c>
      <c r="AA7" s="6" t="s">
        <v>130</v>
      </c>
      <c r="AB7" s="13" t="s">
        <v>131</v>
      </c>
      <c r="AC7" s="6" t="s">
        <v>132</v>
      </c>
      <c r="AD7" s="6" t="s">
        <v>133</v>
      </c>
      <c r="AE7" s="6" t="s">
        <v>134</v>
      </c>
      <c r="AF7" s="6" t="s">
        <v>135</v>
      </c>
      <c r="AG7" s="6" t="s">
        <v>136</v>
      </c>
      <c r="AH7" s="6" t="s">
        <v>137</v>
      </c>
      <c r="AI7" s="6" t="s">
        <v>138</v>
      </c>
      <c r="AJ7" s="6" t="s">
        <v>139</v>
      </c>
      <c r="AK7" s="6" t="s">
        <v>140</v>
      </c>
      <c r="AL7" s="6" t="s">
        <v>141</v>
      </c>
      <c r="AM7" s="6" t="s">
        <v>142</v>
      </c>
      <c r="AN7" s="6" t="s">
        <v>143</v>
      </c>
      <c r="AO7" s="6" t="s">
        <v>144</v>
      </c>
      <c r="AP7" s="6" t="s">
        <v>145</v>
      </c>
      <c r="AQ7" s="6" t="s">
        <v>146</v>
      </c>
      <c r="AR7" s="6" t="s">
        <v>147</v>
      </c>
      <c r="AS7" s="6" t="s">
        <v>148</v>
      </c>
      <c r="AT7" s="6" t="s">
        <v>149</v>
      </c>
      <c r="AU7" s="6" t="s">
        <v>150</v>
      </c>
      <c r="AV7" s="6" t="s">
        <v>151</v>
      </c>
      <c r="AW7" s="6" t="s">
        <v>152</v>
      </c>
      <c r="AX7" s="6" t="s">
        <v>153</v>
      </c>
      <c r="AY7" s="6" t="s">
        <v>154</v>
      </c>
      <c r="AZ7" s="6" t="s">
        <v>155</v>
      </c>
      <c r="BA7" s="6" t="s">
        <v>156</v>
      </c>
      <c r="BB7" s="6" t="s">
        <v>157</v>
      </c>
      <c r="BC7" s="14" t="s">
        <v>158</v>
      </c>
      <c r="BD7" s="14" t="s">
        <v>159</v>
      </c>
      <c r="BE7" s="14" t="s">
        <v>160</v>
      </c>
      <c r="BF7" s="14" t="s">
        <v>161</v>
      </c>
      <c r="BG7" s="6" t="s">
        <v>162</v>
      </c>
      <c r="BH7" s="6" t="s">
        <v>163</v>
      </c>
      <c r="BI7" s="6" t="s">
        <v>164</v>
      </c>
      <c r="BJ7" s="6" t="s">
        <v>165</v>
      </c>
      <c r="BK7" s="6" t="s">
        <v>166</v>
      </c>
      <c r="BL7" s="6" t="s">
        <v>167</v>
      </c>
      <c r="BM7" s="6" t="s">
        <v>168</v>
      </c>
      <c r="BN7" s="13" t="s">
        <v>169</v>
      </c>
      <c r="BO7" s="6" t="s">
        <v>170</v>
      </c>
      <c r="BP7" s="6" t="s">
        <v>171</v>
      </c>
      <c r="BQ7" s="6" t="s">
        <v>172</v>
      </c>
      <c r="BR7" s="6" t="s">
        <v>173</v>
      </c>
      <c r="BS7" s="6" t="s">
        <v>174</v>
      </c>
      <c r="BT7" s="6" t="s">
        <v>175</v>
      </c>
      <c r="BU7" s="6" t="s">
        <v>176</v>
      </c>
      <c r="BV7" s="6" t="s">
        <v>177</v>
      </c>
      <c r="BW7" s="6" t="s">
        <v>178</v>
      </c>
      <c r="BX7" s="6" t="s">
        <v>179</v>
      </c>
      <c r="BY7" s="6" t="s">
        <v>180</v>
      </c>
      <c r="BZ7" s="6" t="s">
        <v>181</v>
      </c>
      <c r="CA7" s="6" t="s">
        <v>182</v>
      </c>
      <c r="CB7" s="6" t="s">
        <v>183</v>
      </c>
      <c r="CC7" s="6" t="s">
        <v>184</v>
      </c>
      <c r="CD7" s="6" t="s">
        <v>185</v>
      </c>
      <c r="CE7" s="6" t="s">
        <v>186</v>
      </c>
      <c r="CF7" s="6" t="s">
        <v>187</v>
      </c>
      <c r="CG7" s="6" t="s">
        <v>188</v>
      </c>
      <c r="CH7" s="6" t="s">
        <v>189</v>
      </c>
      <c r="CI7" s="6" t="s">
        <v>190</v>
      </c>
    </row>
    <row r="8" spans="1:87" s="24" customFormat="1" ht="12.75" x14ac:dyDescent="0.2">
      <c r="A8" s="19">
        <v>2026</v>
      </c>
      <c r="B8" s="21">
        <v>46023</v>
      </c>
      <c r="C8" s="21">
        <v>46112</v>
      </c>
      <c r="D8" s="22" t="s">
        <v>192</v>
      </c>
      <c r="E8" s="19" t="s">
        <v>199</v>
      </c>
      <c r="F8" s="19" t="s">
        <v>200</v>
      </c>
      <c r="G8" s="19" t="s">
        <v>361</v>
      </c>
      <c r="H8" s="19" t="s">
        <v>203</v>
      </c>
      <c r="I8" s="23" t="s">
        <v>367</v>
      </c>
      <c r="K8" s="19">
        <v>1</v>
      </c>
      <c r="L8" s="25"/>
      <c r="M8" s="21"/>
      <c r="N8" s="24" t="s">
        <v>420</v>
      </c>
      <c r="O8" s="19">
        <v>1</v>
      </c>
      <c r="P8" s="21"/>
      <c r="Q8" s="19"/>
      <c r="R8" s="19"/>
      <c r="S8" s="16"/>
      <c r="T8" s="16" t="s">
        <v>477</v>
      </c>
      <c r="U8" s="16" t="s">
        <v>474</v>
      </c>
      <c r="V8" s="16" t="s">
        <v>474</v>
      </c>
      <c r="W8" s="19" t="s">
        <v>439</v>
      </c>
      <c r="X8" s="19" t="s">
        <v>444</v>
      </c>
      <c r="Y8" s="19" t="s">
        <v>449</v>
      </c>
      <c r="Z8" s="19" t="s">
        <v>204</v>
      </c>
      <c r="AA8" s="19"/>
      <c r="AB8" s="19"/>
      <c r="AC8" s="19" t="s">
        <v>413</v>
      </c>
      <c r="AD8" s="19" t="s">
        <v>212</v>
      </c>
      <c r="AE8" s="26" t="s">
        <v>462</v>
      </c>
      <c r="AF8" s="26">
        <v>55</v>
      </c>
      <c r="AG8" s="26"/>
      <c r="AH8" s="19" t="s">
        <v>237</v>
      </c>
      <c r="AI8" s="26" t="s">
        <v>463</v>
      </c>
      <c r="AJ8" s="19">
        <v>16</v>
      </c>
      <c r="AK8" s="19" t="s">
        <v>285</v>
      </c>
      <c r="AL8" s="19">
        <v>16</v>
      </c>
      <c r="AM8" s="19" t="s">
        <v>285</v>
      </c>
      <c r="AN8" s="19">
        <v>16</v>
      </c>
      <c r="AO8" s="19" t="s">
        <v>285</v>
      </c>
      <c r="AP8" s="19">
        <v>28067</v>
      </c>
      <c r="AU8" s="24" t="s">
        <v>458</v>
      </c>
      <c r="AV8" s="24" t="s">
        <v>426</v>
      </c>
      <c r="AW8" s="24" t="s">
        <v>427</v>
      </c>
      <c r="AX8" s="24" t="s">
        <v>429</v>
      </c>
      <c r="AY8" s="19" t="s">
        <v>430</v>
      </c>
      <c r="AZ8" s="21">
        <v>46042</v>
      </c>
      <c r="BA8" s="21">
        <v>46042</v>
      </c>
      <c r="BB8" s="21">
        <v>46387</v>
      </c>
      <c r="BC8" s="27">
        <f>BD8/1.16</f>
        <v>119303.07758620691</v>
      </c>
      <c r="BD8" s="27">
        <v>138391.57</v>
      </c>
      <c r="BE8" s="27"/>
      <c r="BF8" s="27"/>
      <c r="BG8" s="19" t="s">
        <v>433</v>
      </c>
      <c r="BI8" s="24" t="s">
        <v>434</v>
      </c>
      <c r="BJ8" s="24" t="s">
        <v>420</v>
      </c>
      <c r="BK8" s="30">
        <v>13893.15</v>
      </c>
      <c r="BL8" s="21">
        <v>46042</v>
      </c>
      <c r="BM8" s="21">
        <v>46387</v>
      </c>
      <c r="BN8" s="16" t="s">
        <v>479</v>
      </c>
      <c r="BP8" s="19">
        <v>1</v>
      </c>
      <c r="BQ8" s="19" t="s">
        <v>303</v>
      </c>
      <c r="BR8" s="19" t="s">
        <v>438</v>
      </c>
      <c r="BS8" s="19" t="s">
        <v>438</v>
      </c>
      <c r="BY8" s="19"/>
      <c r="CG8" s="24" t="s">
        <v>473</v>
      </c>
      <c r="CH8" s="21">
        <v>46112</v>
      </c>
    </row>
    <row r="9" spans="1:87" s="24" customFormat="1" ht="12.75" x14ac:dyDescent="0.2">
      <c r="A9" s="19">
        <v>2026</v>
      </c>
      <c r="B9" s="21">
        <v>46023</v>
      </c>
      <c r="C9" s="21">
        <v>46112</v>
      </c>
      <c r="D9" s="22" t="s">
        <v>192</v>
      </c>
      <c r="E9" s="19" t="s">
        <v>199</v>
      </c>
      <c r="F9" s="19" t="s">
        <v>200</v>
      </c>
      <c r="G9" s="19" t="s">
        <v>362</v>
      </c>
      <c r="H9" s="19" t="s">
        <v>203</v>
      </c>
      <c r="I9" s="23" t="s">
        <v>367</v>
      </c>
      <c r="K9" s="19">
        <v>2</v>
      </c>
      <c r="L9" s="25"/>
      <c r="M9" s="21"/>
      <c r="N9" s="24" t="s">
        <v>421</v>
      </c>
      <c r="O9" s="19">
        <v>2</v>
      </c>
      <c r="P9" s="21"/>
      <c r="Q9" s="19"/>
      <c r="R9" s="19"/>
      <c r="S9" s="16"/>
      <c r="T9" s="16" t="s">
        <v>477</v>
      </c>
      <c r="U9" s="16" t="s">
        <v>474</v>
      </c>
      <c r="V9" s="16" t="s">
        <v>474</v>
      </c>
      <c r="W9" s="19" t="s">
        <v>440</v>
      </c>
      <c r="X9" s="19" t="s">
        <v>445</v>
      </c>
      <c r="Y9" s="19" t="s">
        <v>450</v>
      </c>
      <c r="Z9" s="19" t="s">
        <v>204</v>
      </c>
      <c r="AA9" s="19"/>
      <c r="AB9" s="19"/>
      <c r="AC9" s="19" t="s">
        <v>416</v>
      </c>
      <c r="AD9" s="19" t="s">
        <v>231</v>
      </c>
      <c r="AE9" s="19" t="s">
        <v>464</v>
      </c>
      <c r="AF9" s="19">
        <v>523</v>
      </c>
      <c r="AG9" s="19"/>
      <c r="AH9" s="19" t="s">
        <v>237</v>
      </c>
      <c r="AI9" s="19" t="s">
        <v>456</v>
      </c>
      <c r="AJ9" s="19">
        <v>16</v>
      </c>
      <c r="AK9" s="19" t="s">
        <v>285</v>
      </c>
      <c r="AL9" s="19">
        <v>16</v>
      </c>
      <c r="AM9" s="19" t="s">
        <v>285</v>
      </c>
      <c r="AN9" s="19">
        <v>16</v>
      </c>
      <c r="AO9" s="19" t="s">
        <v>285</v>
      </c>
      <c r="AP9" s="19">
        <v>28000</v>
      </c>
      <c r="AU9" s="24" t="s">
        <v>458</v>
      </c>
      <c r="AV9" s="24" t="s">
        <v>426</v>
      </c>
      <c r="AW9" s="24" t="s">
        <v>427</v>
      </c>
      <c r="AX9" s="24" t="s">
        <v>429</v>
      </c>
      <c r="AY9" s="19" t="s">
        <v>431</v>
      </c>
      <c r="AZ9" s="21">
        <v>46042</v>
      </c>
      <c r="BA9" s="21">
        <v>46042</v>
      </c>
      <c r="BB9" s="21">
        <v>46387</v>
      </c>
      <c r="BC9" s="27">
        <f>BD9/1.16</f>
        <v>214137.93103448278</v>
      </c>
      <c r="BD9" s="27">
        <v>248400</v>
      </c>
      <c r="BE9" s="27"/>
      <c r="BF9" s="27"/>
      <c r="BG9" s="19" t="s">
        <v>433</v>
      </c>
      <c r="BI9" s="24" t="s">
        <v>434</v>
      </c>
      <c r="BJ9" s="24" t="s">
        <v>421</v>
      </c>
      <c r="BK9" s="30">
        <v>24840</v>
      </c>
      <c r="BL9" s="21">
        <v>46042</v>
      </c>
      <c r="BM9" s="21">
        <v>46387</v>
      </c>
      <c r="BN9" s="16" t="s">
        <v>480</v>
      </c>
      <c r="BP9" s="19">
        <v>2</v>
      </c>
      <c r="BQ9" s="19" t="s">
        <v>303</v>
      </c>
      <c r="BR9" s="19" t="s">
        <v>438</v>
      </c>
      <c r="BS9" s="19" t="s">
        <v>438</v>
      </c>
      <c r="BY9" s="19"/>
      <c r="CG9" s="24" t="s">
        <v>473</v>
      </c>
      <c r="CH9" s="21">
        <v>46112</v>
      </c>
    </row>
    <row r="10" spans="1:87" s="24" customFormat="1" ht="12.75" x14ac:dyDescent="0.2">
      <c r="A10" s="19">
        <v>2026</v>
      </c>
      <c r="B10" s="21">
        <v>46023</v>
      </c>
      <c r="C10" s="21">
        <v>46112</v>
      </c>
      <c r="D10" s="22" t="s">
        <v>192</v>
      </c>
      <c r="E10" s="19" t="s">
        <v>197</v>
      </c>
      <c r="F10" s="19" t="s">
        <v>200</v>
      </c>
      <c r="G10" s="19" t="s">
        <v>363</v>
      </c>
      <c r="H10" s="19" t="s">
        <v>203</v>
      </c>
      <c r="I10" s="23" t="s">
        <v>367</v>
      </c>
      <c r="K10" s="19">
        <v>3</v>
      </c>
      <c r="L10" s="25"/>
      <c r="M10" s="21"/>
      <c r="N10" s="24" t="s">
        <v>422</v>
      </c>
      <c r="O10" s="19">
        <v>3</v>
      </c>
      <c r="P10" s="21"/>
      <c r="Q10" s="19"/>
      <c r="R10" s="19"/>
      <c r="S10" s="16"/>
      <c r="T10" s="16" t="s">
        <v>475</v>
      </c>
      <c r="U10" s="16" t="s">
        <v>476</v>
      </c>
      <c r="V10" s="16" t="s">
        <v>476</v>
      </c>
      <c r="W10" s="19" t="s">
        <v>441</v>
      </c>
      <c r="X10" s="19" t="s">
        <v>446</v>
      </c>
      <c r="Y10" s="19" t="s">
        <v>451</v>
      </c>
      <c r="Z10" s="19" t="s">
        <v>204</v>
      </c>
      <c r="AA10" s="19"/>
      <c r="AB10" s="19"/>
      <c r="AC10" s="19" t="s">
        <v>419</v>
      </c>
      <c r="AD10" s="19" t="s">
        <v>212</v>
      </c>
      <c r="AE10" s="19" t="s">
        <v>465</v>
      </c>
      <c r="AF10" s="19">
        <v>112</v>
      </c>
      <c r="AG10" s="19"/>
      <c r="AH10" s="19" t="s">
        <v>237</v>
      </c>
      <c r="AI10" s="19" t="s">
        <v>466</v>
      </c>
      <c r="AJ10" s="19">
        <v>16</v>
      </c>
      <c r="AK10" s="19" t="s">
        <v>285</v>
      </c>
      <c r="AL10" s="19">
        <v>16</v>
      </c>
      <c r="AM10" s="19" t="s">
        <v>467</v>
      </c>
      <c r="AN10" s="19">
        <v>16</v>
      </c>
      <c r="AO10" s="19" t="s">
        <v>285</v>
      </c>
      <c r="AP10" s="19">
        <v>28506</v>
      </c>
      <c r="AU10" s="24" t="s">
        <v>458</v>
      </c>
      <c r="AV10" s="24" t="s">
        <v>427</v>
      </c>
      <c r="AW10" s="24" t="s">
        <v>427</v>
      </c>
      <c r="AX10" s="24" t="s">
        <v>429</v>
      </c>
      <c r="AY10" s="19" t="s">
        <v>432</v>
      </c>
      <c r="AZ10" s="21">
        <v>46051</v>
      </c>
      <c r="BA10" s="21">
        <v>46051</v>
      </c>
      <c r="BB10" s="21">
        <v>46387</v>
      </c>
      <c r="BC10" s="27"/>
      <c r="BD10" s="27"/>
      <c r="BE10" s="27">
        <v>100000</v>
      </c>
      <c r="BF10" s="27">
        <v>250000</v>
      </c>
      <c r="BG10" s="19" t="s">
        <v>433</v>
      </c>
      <c r="BI10" s="24" t="s">
        <v>434</v>
      </c>
      <c r="BJ10" s="24" t="s">
        <v>422</v>
      </c>
      <c r="BK10" s="30">
        <v>25000</v>
      </c>
      <c r="BL10" s="21">
        <v>46051</v>
      </c>
      <c r="BM10" s="21">
        <v>46387</v>
      </c>
      <c r="BN10" s="16" t="s">
        <v>481</v>
      </c>
      <c r="BP10" s="19">
        <v>3</v>
      </c>
      <c r="BQ10" s="19" t="s">
        <v>303</v>
      </c>
      <c r="BR10" s="19" t="s">
        <v>438</v>
      </c>
      <c r="BS10" s="19" t="s">
        <v>438</v>
      </c>
      <c r="BY10" s="19"/>
      <c r="CG10" s="24" t="s">
        <v>473</v>
      </c>
      <c r="CH10" s="21">
        <v>46112</v>
      </c>
    </row>
    <row r="11" spans="1:87" s="24" customFormat="1" ht="12.75" x14ac:dyDescent="0.2">
      <c r="A11" s="19">
        <v>2026</v>
      </c>
      <c r="B11" s="21">
        <v>46023</v>
      </c>
      <c r="C11" s="21">
        <v>46112</v>
      </c>
      <c r="D11" s="22" t="s">
        <v>193</v>
      </c>
      <c r="E11" s="19" t="s">
        <v>197</v>
      </c>
      <c r="F11" s="19" t="s">
        <v>200</v>
      </c>
      <c r="G11" s="19" t="s">
        <v>364</v>
      </c>
      <c r="H11" s="19" t="s">
        <v>203</v>
      </c>
      <c r="I11" s="23" t="s">
        <v>368</v>
      </c>
      <c r="K11" s="19">
        <v>4</v>
      </c>
      <c r="L11" s="25"/>
      <c r="M11" s="21"/>
      <c r="N11" s="24" t="s">
        <v>423</v>
      </c>
      <c r="O11" s="19">
        <v>4</v>
      </c>
      <c r="P11" s="21"/>
      <c r="Q11" s="26"/>
      <c r="R11" s="19"/>
      <c r="S11" s="16"/>
      <c r="T11" s="16"/>
      <c r="U11" s="16"/>
      <c r="V11" s="16" t="s">
        <v>477</v>
      </c>
      <c r="W11" s="19" t="s">
        <v>442</v>
      </c>
      <c r="X11" s="19" t="s">
        <v>447</v>
      </c>
      <c r="Y11" s="19" t="s">
        <v>452</v>
      </c>
      <c r="Z11" s="19" t="s">
        <v>205</v>
      </c>
      <c r="AA11" s="19"/>
      <c r="AB11" s="19"/>
      <c r="AC11" s="19" t="s">
        <v>407</v>
      </c>
      <c r="AD11" s="19" t="s">
        <v>212</v>
      </c>
      <c r="AE11" s="26" t="s">
        <v>454</v>
      </c>
      <c r="AF11" s="26">
        <v>35</v>
      </c>
      <c r="AG11" s="26" t="s">
        <v>455</v>
      </c>
      <c r="AH11" s="19" t="s">
        <v>237</v>
      </c>
      <c r="AI11" s="26" t="s">
        <v>456</v>
      </c>
      <c r="AJ11" s="19">
        <v>16</v>
      </c>
      <c r="AK11" s="19" t="s">
        <v>285</v>
      </c>
      <c r="AL11" s="19">
        <v>16</v>
      </c>
      <c r="AM11" s="19" t="s">
        <v>457</v>
      </c>
      <c r="AN11" s="19">
        <v>16</v>
      </c>
      <c r="AO11" s="19" t="s">
        <v>285</v>
      </c>
      <c r="AP11" s="19">
        <v>28450</v>
      </c>
      <c r="AU11" s="24" t="s">
        <v>458</v>
      </c>
      <c r="AV11" s="24" t="s">
        <v>428</v>
      </c>
      <c r="AW11" s="24" t="s">
        <v>427</v>
      </c>
      <c r="AX11" s="24" t="s">
        <v>429</v>
      </c>
      <c r="AY11" s="19" t="s">
        <v>435</v>
      </c>
      <c r="AZ11" s="21">
        <v>46038</v>
      </c>
      <c r="BA11" s="21">
        <v>46038</v>
      </c>
      <c r="BB11" s="21">
        <v>46053</v>
      </c>
      <c r="BC11" s="27">
        <v>18103.448199999999</v>
      </c>
      <c r="BD11" s="27">
        <v>21000</v>
      </c>
      <c r="BE11" s="27"/>
      <c r="BF11" s="27"/>
      <c r="BG11" s="19" t="s">
        <v>433</v>
      </c>
      <c r="BI11" s="24" t="s">
        <v>434</v>
      </c>
      <c r="BJ11" s="24" t="s">
        <v>423</v>
      </c>
      <c r="BK11" s="30">
        <v>2100</v>
      </c>
      <c r="BL11" s="21">
        <v>46038</v>
      </c>
      <c r="BM11" s="21">
        <v>46053</v>
      </c>
      <c r="BN11" s="16" t="s">
        <v>482</v>
      </c>
      <c r="BP11" s="19">
        <v>4</v>
      </c>
      <c r="BQ11" s="19" t="s">
        <v>303</v>
      </c>
      <c r="BR11" s="19" t="s">
        <v>438</v>
      </c>
      <c r="BS11" s="19" t="s">
        <v>438</v>
      </c>
      <c r="BY11" s="19"/>
      <c r="CG11" s="24" t="s">
        <v>473</v>
      </c>
      <c r="CH11" s="21">
        <v>46112</v>
      </c>
    </row>
    <row r="12" spans="1:87" s="24" customFormat="1" ht="12.75" x14ac:dyDescent="0.2">
      <c r="A12" s="19">
        <v>2026</v>
      </c>
      <c r="B12" s="21">
        <v>46023</v>
      </c>
      <c r="C12" s="21">
        <v>46112</v>
      </c>
      <c r="D12" s="22" t="s">
        <v>193</v>
      </c>
      <c r="E12" s="19" t="s">
        <v>197</v>
      </c>
      <c r="F12" s="19" t="s">
        <v>200</v>
      </c>
      <c r="G12" s="19" t="s">
        <v>365</v>
      </c>
      <c r="H12" s="19" t="s">
        <v>203</v>
      </c>
      <c r="I12" s="23" t="s">
        <v>368</v>
      </c>
      <c r="K12" s="19">
        <v>5</v>
      </c>
      <c r="L12" s="25"/>
      <c r="M12" s="21"/>
      <c r="N12" s="24" t="s">
        <v>424</v>
      </c>
      <c r="O12" s="19">
        <v>5</v>
      </c>
      <c r="P12" s="21"/>
      <c r="Q12" s="19"/>
      <c r="R12" s="19"/>
      <c r="S12" s="16"/>
      <c r="T12" s="16"/>
      <c r="U12" s="16"/>
      <c r="V12" s="16" t="s">
        <v>478</v>
      </c>
      <c r="W12" s="19" t="s">
        <v>443</v>
      </c>
      <c r="X12" s="19" t="s">
        <v>448</v>
      </c>
      <c r="Y12" s="19" t="s">
        <v>453</v>
      </c>
      <c r="Z12" s="19" t="s">
        <v>204</v>
      </c>
      <c r="AA12" s="19"/>
      <c r="AB12" s="19"/>
      <c r="AC12" s="19" t="s">
        <v>411</v>
      </c>
      <c r="AD12" s="19" t="s">
        <v>231</v>
      </c>
      <c r="AE12" s="19" t="s">
        <v>459</v>
      </c>
      <c r="AF12" s="19">
        <v>1021</v>
      </c>
      <c r="AG12" s="19"/>
      <c r="AH12" s="19" t="s">
        <v>237</v>
      </c>
      <c r="AI12" s="19" t="s">
        <v>460</v>
      </c>
      <c r="AJ12" s="19">
        <v>16</v>
      </c>
      <c r="AK12" s="19" t="s">
        <v>285</v>
      </c>
      <c r="AL12" s="19">
        <v>16</v>
      </c>
      <c r="AM12" s="19" t="s">
        <v>461</v>
      </c>
      <c r="AN12" s="19">
        <v>16</v>
      </c>
      <c r="AO12" s="19" t="s">
        <v>285</v>
      </c>
      <c r="AP12" s="19">
        <v>28973</v>
      </c>
      <c r="AU12" s="24" t="s">
        <v>458</v>
      </c>
      <c r="AV12" s="24" t="s">
        <v>426</v>
      </c>
      <c r="AW12" s="24" t="s">
        <v>427</v>
      </c>
      <c r="AX12" s="24" t="s">
        <v>429</v>
      </c>
      <c r="AY12" s="19" t="s">
        <v>436</v>
      </c>
      <c r="AZ12" s="21">
        <v>46066</v>
      </c>
      <c r="BA12" s="21">
        <v>46066</v>
      </c>
      <c r="BB12" s="21">
        <v>46387</v>
      </c>
      <c r="BC12" s="27"/>
      <c r="BD12" s="27"/>
      <c r="BE12" s="27">
        <v>16000</v>
      </c>
      <c r="BF12" s="27">
        <v>40000</v>
      </c>
      <c r="BG12" s="19" t="s">
        <v>433</v>
      </c>
      <c r="BI12" s="24" t="s">
        <v>434</v>
      </c>
      <c r="BJ12" s="24" t="s">
        <v>487</v>
      </c>
      <c r="BK12" s="30">
        <v>4000</v>
      </c>
      <c r="BL12" s="21">
        <v>46066</v>
      </c>
      <c r="BM12" s="21">
        <v>46387</v>
      </c>
      <c r="BN12" s="16" t="s">
        <v>483</v>
      </c>
      <c r="BP12" s="19">
        <v>5</v>
      </c>
      <c r="BQ12" s="19" t="s">
        <v>303</v>
      </c>
      <c r="BR12" s="19" t="s">
        <v>438</v>
      </c>
      <c r="BS12" s="19" t="s">
        <v>438</v>
      </c>
      <c r="BY12" s="19"/>
      <c r="CG12" s="24" t="s">
        <v>473</v>
      </c>
      <c r="CH12" s="21">
        <v>46112</v>
      </c>
    </row>
    <row r="13" spans="1:87" s="17" customFormat="1" ht="12.75" x14ac:dyDescent="0.2">
      <c r="A13" s="19">
        <v>2026</v>
      </c>
      <c r="B13" s="21">
        <v>46023</v>
      </c>
      <c r="C13" s="21">
        <v>46112</v>
      </c>
      <c r="D13" s="22" t="s">
        <v>193</v>
      </c>
      <c r="E13" s="19" t="s">
        <v>197</v>
      </c>
      <c r="F13" s="19" t="s">
        <v>200</v>
      </c>
      <c r="G13" s="19" t="s">
        <v>366</v>
      </c>
      <c r="H13" s="19" t="s">
        <v>203</v>
      </c>
      <c r="I13" s="23" t="s">
        <v>368</v>
      </c>
      <c r="K13" s="19">
        <v>6</v>
      </c>
      <c r="M13" s="19"/>
      <c r="N13" s="17" t="s">
        <v>425</v>
      </c>
      <c r="O13" s="19">
        <v>6</v>
      </c>
      <c r="V13" s="20" t="s">
        <v>478</v>
      </c>
      <c r="W13" s="19" t="s">
        <v>443</v>
      </c>
      <c r="X13" s="19" t="s">
        <v>448</v>
      </c>
      <c r="Y13" s="19" t="s">
        <v>453</v>
      </c>
      <c r="Z13" s="19" t="s">
        <v>204</v>
      </c>
      <c r="AA13" s="19"/>
      <c r="AB13" s="19"/>
      <c r="AC13" s="19" t="s">
        <v>411</v>
      </c>
      <c r="AD13" s="19" t="s">
        <v>231</v>
      </c>
      <c r="AE13" s="19" t="s">
        <v>459</v>
      </c>
      <c r="AF13" s="19">
        <v>1021</v>
      </c>
      <c r="AG13" s="19"/>
      <c r="AH13" s="19" t="s">
        <v>237</v>
      </c>
      <c r="AI13" s="19" t="s">
        <v>460</v>
      </c>
      <c r="AJ13" s="19">
        <v>16</v>
      </c>
      <c r="AK13" s="19" t="s">
        <v>285</v>
      </c>
      <c r="AL13" s="19">
        <v>16</v>
      </c>
      <c r="AM13" s="19" t="s">
        <v>461</v>
      </c>
      <c r="AN13" s="19">
        <v>16</v>
      </c>
      <c r="AO13" s="19" t="s">
        <v>285</v>
      </c>
      <c r="AP13" s="19">
        <v>28973</v>
      </c>
      <c r="AU13" s="24" t="s">
        <v>458</v>
      </c>
      <c r="AV13" s="17" t="s">
        <v>426</v>
      </c>
      <c r="AW13" s="24" t="s">
        <v>427</v>
      </c>
      <c r="AX13" s="24" t="s">
        <v>429</v>
      </c>
      <c r="AY13" s="19" t="s">
        <v>437</v>
      </c>
      <c r="AZ13" s="21">
        <v>46066</v>
      </c>
      <c r="BA13" s="21">
        <v>46066</v>
      </c>
      <c r="BB13" s="21">
        <v>46387</v>
      </c>
      <c r="BC13" s="27"/>
      <c r="BD13" s="27"/>
      <c r="BE13" s="27">
        <v>44000</v>
      </c>
      <c r="BF13" s="27">
        <v>110000</v>
      </c>
      <c r="BG13" s="19" t="s">
        <v>433</v>
      </c>
      <c r="BI13" s="17" t="s">
        <v>434</v>
      </c>
      <c r="BJ13" s="17" t="s">
        <v>488</v>
      </c>
      <c r="BK13" s="30">
        <v>11000</v>
      </c>
      <c r="BL13" s="21">
        <v>46066</v>
      </c>
      <c r="BM13" s="21">
        <v>46387</v>
      </c>
      <c r="BN13" s="20" t="s">
        <v>484</v>
      </c>
      <c r="BP13" s="28">
        <v>6</v>
      </c>
      <c r="BQ13" s="19" t="s">
        <v>303</v>
      </c>
      <c r="BR13" s="19" t="s">
        <v>438</v>
      </c>
      <c r="BS13" s="19" t="s">
        <v>438</v>
      </c>
      <c r="CG13" s="24" t="s">
        <v>473</v>
      </c>
      <c r="CH13" s="21">
        <v>46112</v>
      </c>
    </row>
    <row r="14" spans="1:87" s="17" customFormat="1" ht="12.75" x14ac:dyDescent="0.2">
      <c r="A14" s="19">
        <v>2026</v>
      </c>
      <c r="B14" s="21">
        <v>46023</v>
      </c>
      <c r="C14" s="21">
        <v>46112</v>
      </c>
      <c r="D14" s="22" t="s">
        <v>193</v>
      </c>
      <c r="E14" s="19" t="s">
        <v>197</v>
      </c>
      <c r="F14" s="19" t="s">
        <v>200</v>
      </c>
      <c r="G14" s="19" t="s">
        <v>500</v>
      </c>
      <c r="H14" s="19" t="s">
        <v>203</v>
      </c>
      <c r="I14" s="23" t="s">
        <v>368</v>
      </c>
      <c r="K14" s="19">
        <v>7</v>
      </c>
      <c r="M14" s="19"/>
      <c r="N14" s="17" t="s">
        <v>524</v>
      </c>
      <c r="O14" s="19">
        <v>7</v>
      </c>
      <c r="V14" s="20" t="s">
        <v>478</v>
      </c>
      <c r="W14" s="19" t="s">
        <v>491</v>
      </c>
      <c r="X14" s="19" t="s">
        <v>492</v>
      </c>
      <c r="Y14" s="19" t="s">
        <v>493</v>
      </c>
      <c r="Z14" s="19" t="s">
        <v>205</v>
      </c>
      <c r="AA14" s="19"/>
      <c r="AB14" s="19"/>
      <c r="AC14" s="19" t="s">
        <v>508</v>
      </c>
      <c r="AD14" s="19" t="s">
        <v>212</v>
      </c>
      <c r="AE14" s="19" t="s">
        <v>526</v>
      </c>
      <c r="AF14" s="19">
        <v>258</v>
      </c>
      <c r="AG14" s="19"/>
      <c r="AH14" s="19" t="s">
        <v>237</v>
      </c>
      <c r="AI14" s="19" t="s">
        <v>527</v>
      </c>
      <c r="AJ14" s="19">
        <v>16</v>
      </c>
      <c r="AK14" s="19" t="s">
        <v>285</v>
      </c>
      <c r="AL14" s="19">
        <v>16</v>
      </c>
      <c r="AM14" s="19" t="s">
        <v>285</v>
      </c>
      <c r="AN14" s="19">
        <v>16</v>
      </c>
      <c r="AO14" s="19" t="s">
        <v>285</v>
      </c>
      <c r="AP14" s="19">
        <v>28017</v>
      </c>
      <c r="AU14" s="24" t="s">
        <v>458</v>
      </c>
      <c r="AV14" s="17" t="s">
        <v>528</v>
      </c>
      <c r="AW14" s="24" t="s">
        <v>427</v>
      </c>
      <c r="AX14" s="24" t="s">
        <v>429</v>
      </c>
      <c r="AY14" s="19" t="s">
        <v>489</v>
      </c>
      <c r="AZ14" s="29">
        <v>46066</v>
      </c>
      <c r="BA14" s="29">
        <v>46066</v>
      </c>
      <c r="BB14" s="29">
        <v>46078</v>
      </c>
      <c r="BC14" s="27">
        <f>58159.62/1.16</f>
        <v>50137.60344827587</v>
      </c>
      <c r="BD14" s="27">
        <v>58159.62</v>
      </c>
      <c r="BE14" s="27"/>
      <c r="BF14" s="27"/>
      <c r="BG14" s="19" t="s">
        <v>433</v>
      </c>
      <c r="BI14" s="17" t="s">
        <v>434</v>
      </c>
      <c r="BJ14" s="17" t="s">
        <v>486</v>
      </c>
      <c r="BK14" s="31">
        <v>5815.96</v>
      </c>
      <c r="BL14" s="29">
        <v>46066</v>
      </c>
      <c r="BM14" s="29">
        <v>46078</v>
      </c>
      <c r="BN14" s="20" t="s">
        <v>485</v>
      </c>
      <c r="BP14" s="28">
        <v>7</v>
      </c>
      <c r="BQ14" s="19" t="s">
        <v>303</v>
      </c>
      <c r="BR14" s="19" t="s">
        <v>438</v>
      </c>
      <c r="BS14" s="19" t="s">
        <v>438</v>
      </c>
      <c r="CG14" s="24" t="s">
        <v>473</v>
      </c>
      <c r="CH14" s="21">
        <v>46112</v>
      </c>
    </row>
    <row r="15" spans="1:87" s="17" customFormat="1" ht="12.75" x14ac:dyDescent="0.2">
      <c r="A15" s="19">
        <v>2026</v>
      </c>
      <c r="B15" s="21">
        <v>46023</v>
      </c>
      <c r="C15" s="21">
        <v>46112</v>
      </c>
      <c r="D15" s="22" t="s">
        <v>193</v>
      </c>
      <c r="E15" s="19" t="s">
        <v>199</v>
      </c>
      <c r="F15" s="19" t="s">
        <v>200</v>
      </c>
      <c r="G15" s="19" t="s">
        <v>501</v>
      </c>
      <c r="H15" s="19" t="s">
        <v>203</v>
      </c>
      <c r="I15" s="23" t="s">
        <v>368</v>
      </c>
      <c r="K15" s="19">
        <v>8</v>
      </c>
      <c r="M15" s="19"/>
      <c r="N15" s="17" t="s">
        <v>525</v>
      </c>
      <c r="O15" s="19">
        <v>8</v>
      </c>
      <c r="V15" s="20" t="s">
        <v>499</v>
      </c>
      <c r="W15" s="19" t="s">
        <v>494</v>
      </c>
      <c r="X15" s="19" t="s">
        <v>495</v>
      </c>
      <c r="Y15" s="19" t="s">
        <v>496</v>
      </c>
      <c r="Z15" s="19" t="s">
        <v>204</v>
      </c>
      <c r="AA15" s="19"/>
      <c r="AB15" s="19"/>
      <c r="AC15" s="19" t="s">
        <v>517</v>
      </c>
      <c r="AD15" s="19" t="s">
        <v>212</v>
      </c>
      <c r="AE15" s="19" t="s">
        <v>532</v>
      </c>
      <c r="AF15" s="19">
        <v>427</v>
      </c>
      <c r="AG15" s="19"/>
      <c r="AH15" s="19" t="s">
        <v>237</v>
      </c>
      <c r="AI15" s="19" t="s">
        <v>252</v>
      </c>
      <c r="AJ15" s="19">
        <v>16</v>
      </c>
      <c r="AK15" s="19" t="s">
        <v>285</v>
      </c>
      <c r="AL15" s="19">
        <v>16</v>
      </c>
      <c r="AM15" s="19" t="s">
        <v>285</v>
      </c>
      <c r="AN15" s="19">
        <v>16</v>
      </c>
      <c r="AO15" s="19" t="s">
        <v>285</v>
      </c>
      <c r="AP15" s="19">
        <v>28075</v>
      </c>
      <c r="AU15" s="24" t="s">
        <v>458</v>
      </c>
      <c r="AV15" s="17" t="s">
        <v>529</v>
      </c>
      <c r="AW15" s="24" t="s">
        <v>427</v>
      </c>
      <c r="AX15" s="24" t="s">
        <v>429</v>
      </c>
      <c r="AY15" s="19" t="s">
        <v>490</v>
      </c>
      <c r="AZ15" s="29">
        <v>44259</v>
      </c>
      <c r="BA15" s="29">
        <v>45355</v>
      </c>
      <c r="BB15" s="29">
        <v>46387</v>
      </c>
      <c r="BC15" s="27">
        <f>20439.2/1.16</f>
        <v>17620.000000000004</v>
      </c>
      <c r="BD15" s="27">
        <v>20439.2</v>
      </c>
      <c r="BE15" s="27"/>
      <c r="BF15" s="27"/>
      <c r="BG15" s="19" t="s">
        <v>433</v>
      </c>
      <c r="BI15" s="17" t="s">
        <v>434</v>
      </c>
      <c r="BJ15" s="17" t="s">
        <v>497</v>
      </c>
      <c r="BK15" s="35">
        <v>2043.92</v>
      </c>
      <c r="BL15" s="29">
        <v>46085</v>
      </c>
      <c r="BM15" s="29">
        <v>46387</v>
      </c>
      <c r="BN15" s="20" t="s">
        <v>498</v>
      </c>
      <c r="BP15" s="28">
        <v>8</v>
      </c>
      <c r="BQ15" s="19" t="s">
        <v>303</v>
      </c>
      <c r="BR15" s="19" t="s">
        <v>438</v>
      </c>
      <c r="BS15" s="19" t="s">
        <v>438</v>
      </c>
      <c r="CG15" s="24" t="s">
        <v>473</v>
      </c>
      <c r="CH15" s="21">
        <v>46112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Z8:Z13">
      <formula1>Hidden_525</formula1>
    </dataValidation>
    <dataValidation type="list" allowBlank="1" showErrorMessage="1" sqref="AD8:AD13">
      <formula1>Hidden_629</formula1>
    </dataValidation>
    <dataValidation type="list" allowBlank="1" showErrorMessage="1" sqref="AH8:AH13">
      <formula1>Hidden_733</formula1>
    </dataValidation>
    <dataValidation type="list" allowBlank="1" showErrorMessage="1" sqref="AO8:AO12">
      <formula1>Hidden_840</formula1>
    </dataValidation>
    <dataValidation type="list" allowBlank="1" showErrorMessage="1" sqref="BQ8:BQ15">
      <formula1>Hidden_968</formula1>
    </dataValidation>
    <dataValidation type="list" allowBlank="1" showErrorMessage="1" sqref="BX8:BX12">
      <formula1>Hidden_1075</formula1>
    </dataValidation>
    <dataValidation type="list" allowBlank="1" showErrorMessage="1" sqref="BY8:BY12">
      <formula1>Hidden_1176</formula1>
    </dataValidation>
    <dataValidation type="list" allowBlank="1" showErrorMessage="1" sqref="D8:D15">
      <formula1>Hidden_13</formula1>
    </dataValidation>
    <dataValidation type="list" allowBlank="1" showErrorMessage="1" sqref="E8:E15">
      <formula1>Hidden_24</formula1>
    </dataValidation>
    <dataValidation type="list" allowBlank="1" showErrorMessage="1" sqref="F8:F15">
      <formula1>Hidden_35</formula1>
    </dataValidation>
    <dataValidation type="list" allowBlank="1" showErrorMessage="1" sqref="H8:H15">
      <formula1>Hidden_47</formula1>
    </dataValidation>
  </dataValidations>
  <hyperlinks>
    <hyperlink ref="V13" r:id="rId1"/>
    <hyperlink ref="V12" r:id="rId2"/>
    <hyperlink ref="V11" r:id="rId3"/>
    <hyperlink ref="V10" r:id="rId4"/>
    <hyperlink ref="V9" r:id="rId5"/>
    <hyperlink ref="V8" r:id="rId6"/>
    <hyperlink ref="U10" r:id="rId7"/>
    <hyperlink ref="U9" r:id="rId8"/>
    <hyperlink ref="U8" r:id="rId9"/>
    <hyperlink ref="T10" r:id="rId10"/>
    <hyperlink ref="BN13" r:id="rId11"/>
    <hyperlink ref="V14" r:id="rId12"/>
    <hyperlink ref="BN15" r:id="rId13"/>
    <hyperlink ref="BN14" r:id="rId14"/>
    <hyperlink ref="V15" r:id="rId15"/>
  </hyperlinks>
  <pageMargins left="0.7" right="0.7" top="0.75" bottom="0.75" header="0.3" footer="0.3"/>
  <pageSetup orientation="portrait" horizontalDpi="0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22" sqref="G22"/>
    </sheetView>
  </sheetViews>
  <sheetFormatPr baseColWidth="10" defaultColWidth="9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B4" workbookViewId="0">
      <selection activeCell="G25" sqref="G25"/>
    </sheetView>
  </sheetViews>
  <sheetFormatPr baseColWidth="10" defaultColWidth="9" defaultRowHeight="15" x14ac:dyDescent="0.25"/>
  <cols>
    <col min="1" max="1" width="3.42578125" style="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2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5">
        <v>1</v>
      </c>
      <c r="B4" t="s">
        <v>371</v>
      </c>
      <c r="C4" t="s">
        <v>372</v>
      </c>
      <c r="D4" t="s">
        <v>373</v>
      </c>
      <c r="E4" t="s">
        <v>204</v>
      </c>
      <c r="G4" t="s">
        <v>413</v>
      </c>
    </row>
    <row r="5" spans="1:7" x14ac:dyDescent="0.25">
      <c r="A5" s="5">
        <v>1</v>
      </c>
      <c r="B5" t="s">
        <v>374</v>
      </c>
      <c r="C5" t="s">
        <v>375</v>
      </c>
      <c r="D5" t="s">
        <v>376</v>
      </c>
      <c r="E5" s="9" t="s">
        <v>204</v>
      </c>
      <c r="G5" t="s">
        <v>414</v>
      </c>
    </row>
    <row r="6" spans="1:7" x14ac:dyDescent="0.25">
      <c r="A6" s="5">
        <v>1</v>
      </c>
      <c r="B6" t="s">
        <v>377</v>
      </c>
      <c r="C6" t="s">
        <v>378</v>
      </c>
      <c r="D6" t="s">
        <v>376</v>
      </c>
      <c r="E6" s="9" t="s">
        <v>205</v>
      </c>
      <c r="G6" t="s">
        <v>415</v>
      </c>
    </row>
    <row r="7" spans="1:7" x14ac:dyDescent="0.25">
      <c r="A7" s="5">
        <v>2</v>
      </c>
      <c r="B7" t="s">
        <v>379</v>
      </c>
      <c r="C7" t="s">
        <v>380</v>
      </c>
      <c r="D7" t="s">
        <v>381</v>
      </c>
      <c r="E7" s="9" t="s">
        <v>205</v>
      </c>
      <c r="G7" t="s">
        <v>418</v>
      </c>
    </row>
    <row r="8" spans="1:7" ht="15" customHeight="1" x14ac:dyDescent="0.25">
      <c r="A8" s="5">
        <v>2</v>
      </c>
      <c r="B8" t="s">
        <v>382</v>
      </c>
      <c r="C8" t="s">
        <v>383</v>
      </c>
      <c r="D8" t="s">
        <v>384</v>
      </c>
      <c r="E8" s="9" t="s">
        <v>204</v>
      </c>
      <c r="G8" t="s">
        <v>416</v>
      </c>
    </row>
    <row r="9" spans="1:7" x14ac:dyDescent="0.25">
      <c r="A9" s="5">
        <v>2</v>
      </c>
      <c r="B9" t="s">
        <v>385</v>
      </c>
      <c r="C9" t="s">
        <v>386</v>
      </c>
      <c r="D9" t="s">
        <v>387</v>
      </c>
      <c r="E9" s="9" t="s">
        <v>205</v>
      </c>
      <c r="G9" t="s">
        <v>417</v>
      </c>
    </row>
    <row r="10" spans="1:7" ht="15" customHeight="1" x14ac:dyDescent="0.25">
      <c r="A10" s="5">
        <v>3</v>
      </c>
      <c r="E10" s="9" t="s">
        <v>204</v>
      </c>
      <c r="F10" t="s">
        <v>369</v>
      </c>
      <c r="G10" t="s">
        <v>511</v>
      </c>
    </row>
    <row r="11" spans="1:7" x14ac:dyDescent="0.25">
      <c r="A11" s="5">
        <v>3</v>
      </c>
      <c r="E11" s="9" t="s">
        <v>204</v>
      </c>
      <c r="F11" t="s">
        <v>370</v>
      </c>
      <c r="G11" t="s">
        <v>512</v>
      </c>
    </row>
    <row r="12" spans="1:7" x14ac:dyDescent="0.25">
      <c r="A12" s="5">
        <v>3</v>
      </c>
      <c r="B12" t="s">
        <v>388</v>
      </c>
      <c r="C12" s="3" t="s">
        <v>389</v>
      </c>
      <c r="D12" s="3" t="s">
        <v>390</v>
      </c>
      <c r="E12" s="9" t="s">
        <v>204</v>
      </c>
      <c r="F12" s="2"/>
      <c r="G12" s="2" t="s">
        <v>419</v>
      </c>
    </row>
    <row r="13" spans="1:7" x14ac:dyDescent="0.25">
      <c r="A13" s="5">
        <v>4</v>
      </c>
      <c r="B13" t="s">
        <v>391</v>
      </c>
      <c r="C13" s="3" t="s">
        <v>392</v>
      </c>
      <c r="D13" s="3" t="s">
        <v>393</v>
      </c>
      <c r="E13" s="9" t="s">
        <v>205</v>
      </c>
      <c r="F13" s="2"/>
      <c r="G13" s="2" t="s">
        <v>407</v>
      </c>
    </row>
    <row r="14" spans="1:7" x14ac:dyDescent="0.25">
      <c r="A14" s="5">
        <v>4</v>
      </c>
      <c r="B14" t="s">
        <v>394</v>
      </c>
      <c r="C14" t="s">
        <v>392</v>
      </c>
      <c r="D14" t="s">
        <v>395</v>
      </c>
      <c r="E14" s="9" t="s">
        <v>205</v>
      </c>
      <c r="G14" s="2" t="s">
        <v>408</v>
      </c>
    </row>
    <row r="15" spans="1:7" x14ac:dyDescent="0.25">
      <c r="A15" s="5">
        <v>4</v>
      </c>
      <c r="B15" t="s">
        <v>396</v>
      </c>
      <c r="C15" t="s">
        <v>397</v>
      </c>
      <c r="D15" t="s">
        <v>398</v>
      </c>
      <c r="E15" s="9" t="s">
        <v>205</v>
      </c>
      <c r="G15" t="s">
        <v>409</v>
      </c>
    </row>
    <row r="16" spans="1:7" x14ac:dyDescent="0.25">
      <c r="A16" s="5">
        <v>5</v>
      </c>
      <c r="B16" t="s">
        <v>399</v>
      </c>
      <c r="C16" t="s">
        <v>400</v>
      </c>
      <c r="D16" t="s">
        <v>401</v>
      </c>
      <c r="E16" s="9" t="s">
        <v>204</v>
      </c>
      <c r="G16" s="2" t="s">
        <v>411</v>
      </c>
    </row>
    <row r="17" spans="1:7" x14ac:dyDescent="0.25">
      <c r="A17" s="5">
        <v>5</v>
      </c>
      <c r="B17" t="s">
        <v>402</v>
      </c>
      <c r="C17" t="s">
        <v>403</v>
      </c>
      <c r="D17" t="s">
        <v>404</v>
      </c>
      <c r="E17" s="9" t="s">
        <v>204</v>
      </c>
      <c r="G17" s="2" t="s">
        <v>410</v>
      </c>
    </row>
    <row r="18" spans="1:7" x14ac:dyDescent="0.25">
      <c r="A18" s="5">
        <v>5</v>
      </c>
      <c r="B18" t="s">
        <v>405</v>
      </c>
      <c r="C18" t="s">
        <v>406</v>
      </c>
      <c r="D18" t="s">
        <v>393</v>
      </c>
      <c r="E18" s="9" t="s">
        <v>205</v>
      </c>
      <c r="G18" s="2" t="s">
        <v>412</v>
      </c>
    </row>
    <row r="19" spans="1:7" x14ac:dyDescent="0.25">
      <c r="A19" s="5">
        <v>6</v>
      </c>
      <c r="B19" s="9" t="s">
        <v>399</v>
      </c>
      <c r="E19" s="9" t="s">
        <v>204</v>
      </c>
      <c r="G19" s="2" t="s">
        <v>411</v>
      </c>
    </row>
    <row r="20" spans="1:7" x14ac:dyDescent="0.25">
      <c r="A20" s="5">
        <v>6</v>
      </c>
      <c r="B20" s="9" t="s">
        <v>402</v>
      </c>
      <c r="E20" s="9" t="s">
        <v>204</v>
      </c>
      <c r="G20" s="2" t="s">
        <v>410</v>
      </c>
    </row>
    <row r="21" spans="1:7" x14ac:dyDescent="0.25">
      <c r="A21" s="5">
        <v>6</v>
      </c>
      <c r="B21" s="9" t="s">
        <v>405</v>
      </c>
      <c r="E21" s="9" t="s">
        <v>205</v>
      </c>
      <c r="G21" s="2" t="s">
        <v>412</v>
      </c>
    </row>
    <row r="22" spans="1:7" x14ac:dyDescent="0.25">
      <c r="A22" s="5">
        <v>7</v>
      </c>
      <c r="B22" t="s">
        <v>502</v>
      </c>
      <c r="C22" t="s">
        <v>395</v>
      </c>
      <c r="D22" t="s">
        <v>503</v>
      </c>
      <c r="E22" t="s">
        <v>205</v>
      </c>
      <c r="G22" s="2" t="s">
        <v>504</v>
      </c>
    </row>
    <row r="23" spans="1:7" x14ac:dyDescent="0.25">
      <c r="A23" s="5">
        <v>7</v>
      </c>
      <c r="B23" t="s">
        <v>505</v>
      </c>
      <c r="C23" t="s">
        <v>506</v>
      </c>
      <c r="D23" t="s">
        <v>507</v>
      </c>
      <c r="E23" t="s">
        <v>204</v>
      </c>
      <c r="G23" s="2" t="s">
        <v>513</v>
      </c>
    </row>
    <row r="24" spans="1:7" x14ac:dyDescent="0.25">
      <c r="A24" s="5">
        <v>7</v>
      </c>
      <c r="B24" t="s">
        <v>509</v>
      </c>
      <c r="C24" t="s">
        <v>510</v>
      </c>
      <c r="E24" t="s">
        <v>205</v>
      </c>
      <c r="G24" s="2" t="s">
        <v>508</v>
      </c>
    </row>
    <row r="25" spans="1:7" x14ac:dyDescent="0.25">
      <c r="A25" s="5">
        <v>8</v>
      </c>
      <c r="B25" t="s">
        <v>514</v>
      </c>
      <c r="C25" t="s">
        <v>515</v>
      </c>
      <c r="D25" t="s">
        <v>516</v>
      </c>
      <c r="E25" t="s">
        <v>204</v>
      </c>
      <c r="G25" s="2" t="s">
        <v>517</v>
      </c>
    </row>
    <row r="26" spans="1:7" x14ac:dyDescent="0.25">
      <c r="A26" s="5">
        <v>8</v>
      </c>
      <c r="B26" t="s">
        <v>518</v>
      </c>
      <c r="C26" t="s">
        <v>519</v>
      </c>
      <c r="D26" t="s">
        <v>520</v>
      </c>
      <c r="E26" t="s">
        <v>204</v>
      </c>
      <c r="G26" s="2" t="s">
        <v>521</v>
      </c>
    </row>
    <row r="27" spans="1:7" x14ac:dyDescent="0.25">
      <c r="A27" s="5">
        <v>8</v>
      </c>
      <c r="E27" t="s">
        <v>204</v>
      </c>
      <c r="F27" t="s">
        <v>522</v>
      </c>
      <c r="G27" s="2" t="s">
        <v>523</v>
      </c>
    </row>
  </sheetData>
  <dataValidations count="1">
    <dataValidation type="list" allowBlank="1" showErrorMessage="1" sqref="E4:E201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D3" workbookViewId="0">
      <selection activeCell="G10" sqref="G10:G11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9" customFormat="1" x14ac:dyDescent="0.25">
      <c r="A4" s="11">
        <v>1</v>
      </c>
      <c r="B4" s="9" t="s">
        <v>371</v>
      </c>
      <c r="C4" s="9" t="s">
        <v>372</v>
      </c>
      <c r="D4" s="9" t="s">
        <v>373</v>
      </c>
      <c r="E4" s="9" t="s">
        <v>204</v>
      </c>
      <c r="G4" s="9" t="s">
        <v>413</v>
      </c>
    </row>
    <row r="5" spans="1:7" s="9" customFormat="1" x14ac:dyDescent="0.25">
      <c r="A5" s="11">
        <v>1</v>
      </c>
      <c r="B5" s="9" t="s">
        <v>374</v>
      </c>
      <c r="C5" s="9" t="s">
        <v>375</v>
      </c>
      <c r="D5" s="9" t="s">
        <v>376</v>
      </c>
      <c r="E5" s="9" t="s">
        <v>204</v>
      </c>
      <c r="G5" s="9" t="s">
        <v>414</v>
      </c>
    </row>
    <row r="6" spans="1:7" s="9" customFormat="1" x14ac:dyDescent="0.25">
      <c r="A6" s="11">
        <v>1</v>
      </c>
      <c r="B6" s="9" t="s">
        <v>377</v>
      </c>
      <c r="C6" s="9" t="s">
        <v>378</v>
      </c>
      <c r="D6" s="9" t="s">
        <v>376</v>
      </c>
      <c r="E6" s="9" t="s">
        <v>205</v>
      </c>
      <c r="G6" s="9" t="s">
        <v>415</v>
      </c>
    </row>
    <row r="7" spans="1:7" s="9" customFormat="1" x14ac:dyDescent="0.25">
      <c r="A7" s="11">
        <v>2</v>
      </c>
      <c r="B7" s="9" t="s">
        <v>379</v>
      </c>
      <c r="C7" s="9" t="s">
        <v>380</v>
      </c>
      <c r="D7" s="9" t="s">
        <v>381</v>
      </c>
      <c r="E7" s="9" t="s">
        <v>205</v>
      </c>
      <c r="G7" s="9" t="s">
        <v>418</v>
      </c>
    </row>
    <row r="8" spans="1:7" s="9" customFormat="1" ht="15" customHeight="1" x14ac:dyDescent="0.25">
      <c r="A8" s="11">
        <v>2</v>
      </c>
      <c r="B8" s="9" t="s">
        <v>382</v>
      </c>
      <c r="C8" s="9" t="s">
        <v>383</v>
      </c>
      <c r="D8" s="9" t="s">
        <v>384</v>
      </c>
      <c r="E8" s="9" t="s">
        <v>204</v>
      </c>
      <c r="G8" s="9" t="s">
        <v>416</v>
      </c>
    </row>
    <row r="9" spans="1:7" s="9" customFormat="1" x14ac:dyDescent="0.25">
      <c r="A9" s="11">
        <v>2</v>
      </c>
      <c r="B9" s="9" t="s">
        <v>385</v>
      </c>
      <c r="C9" s="9" t="s">
        <v>386</v>
      </c>
      <c r="D9" s="9" t="s">
        <v>387</v>
      </c>
      <c r="E9" s="9" t="s">
        <v>205</v>
      </c>
      <c r="G9" s="9" t="s">
        <v>417</v>
      </c>
    </row>
    <row r="10" spans="1:7" s="9" customFormat="1" ht="15" customHeight="1" x14ac:dyDescent="0.25">
      <c r="A10" s="11">
        <v>3</v>
      </c>
      <c r="E10" s="9" t="s">
        <v>204</v>
      </c>
      <c r="F10" s="9" t="s">
        <v>369</v>
      </c>
      <c r="G10" s="15" t="s">
        <v>511</v>
      </c>
    </row>
    <row r="11" spans="1:7" s="9" customFormat="1" x14ac:dyDescent="0.25">
      <c r="A11" s="11">
        <v>3</v>
      </c>
      <c r="E11" s="9" t="s">
        <v>204</v>
      </c>
      <c r="F11" s="9" t="s">
        <v>370</v>
      </c>
      <c r="G11" s="15" t="s">
        <v>512</v>
      </c>
    </row>
    <row r="12" spans="1:7" s="9" customFormat="1" x14ac:dyDescent="0.25">
      <c r="A12" s="11">
        <v>3</v>
      </c>
      <c r="B12" s="9" t="s">
        <v>388</v>
      </c>
      <c r="C12" s="3" t="s">
        <v>389</v>
      </c>
      <c r="D12" s="3" t="s">
        <v>390</v>
      </c>
      <c r="E12" s="9" t="s">
        <v>204</v>
      </c>
      <c r="F12" s="2"/>
      <c r="G12" s="2" t="s">
        <v>419</v>
      </c>
    </row>
    <row r="13" spans="1:7" s="9" customFormat="1" x14ac:dyDescent="0.25">
      <c r="A13" s="11">
        <v>4</v>
      </c>
      <c r="B13" s="9" t="s">
        <v>391</v>
      </c>
      <c r="C13" s="3" t="s">
        <v>392</v>
      </c>
      <c r="D13" s="3" t="s">
        <v>393</v>
      </c>
      <c r="E13" s="9" t="s">
        <v>205</v>
      </c>
      <c r="F13" s="2"/>
      <c r="G13" s="2" t="s">
        <v>407</v>
      </c>
    </row>
    <row r="14" spans="1:7" s="9" customFormat="1" x14ac:dyDescent="0.25">
      <c r="A14" s="11">
        <v>4</v>
      </c>
      <c r="B14" s="9" t="s">
        <v>394</v>
      </c>
      <c r="C14" s="9" t="s">
        <v>392</v>
      </c>
      <c r="D14" s="9" t="s">
        <v>395</v>
      </c>
      <c r="E14" s="9" t="s">
        <v>205</v>
      </c>
      <c r="G14" s="2" t="s">
        <v>408</v>
      </c>
    </row>
    <row r="15" spans="1:7" s="9" customFormat="1" x14ac:dyDescent="0.25">
      <c r="A15" s="11">
        <v>4</v>
      </c>
      <c r="B15" s="9" t="s">
        <v>396</v>
      </c>
      <c r="C15" s="9" t="s">
        <v>397</v>
      </c>
      <c r="D15" s="9" t="s">
        <v>398</v>
      </c>
      <c r="E15" s="9" t="s">
        <v>205</v>
      </c>
      <c r="G15" s="9" t="s">
        <v>409</v>
      </c>
    </row>
    <row r="16" spans="1:7" s="9" customFormat="1" x14ac:dyDescent="0.25">
      <c r="A16" s="11">
        <v>5</v>
      </c>
      <c r="B16" s="9" t="s">
        <v>399</v>
      </c>
      <c r="C16" s="9" t="s">
        <v>400</v>
      </c>
      <c r="D16" s="9" t="s">
        <v>401</v>
      </c>
      <c r="E16" s="9" t="s">
        <v>204</v>
      </c>
      <c r="G16" s="2" t="s">
        <v>411</v>
      </c>
    </row>
    <row r="17" spans="1:7" s="9" customFormat="1" x14ac:dyDescent="0.25">
      <c r="A17" s="11">
        <v>5</v>
      </c>
      <c r="B17" s="9" t="s">
        <v>402</v>
      </c>
      <c r="C17" s="9" t="s">
        <v>403</v>
      </c>
      <c r="D17" s="9" t="s">
        <v>404</v>
      </c>
      <c r="E17" s="9" t="s">
        <v>204</v>
      </c>
      <c r="G17" s="2" t="s">
        <v>410</v>
      </c>
    </row>
    <row r="18" spans="1:7" s="9" customFormat="1" x14ac:dyDescent="0.25">
      <c r="A18" s="11">
        <v>5</v>
      </c>
      <c r="B18" s="9" t="s">
        <v>405</v>
      </c>
      <c r="C18" s="9" t="s">
        <v>406</v>
      </c>
      <c r="D18" s="9" t="s">
        <v>393</v>
      </c>
      <c r="E18" s="9" t="s">
        <v>205</v>
      </c>
      <c r="G18" s="2" t="s">
        <v>412</v>
      </c>
    </row>
    <row r="19" spans="1:7" s="9" customFormat="1" x14ac:dyDescent="0.25">
      <c r="A19" s="11">
        <v>6</v>
      </c>
      <c r="B19" s="9" t="s">
        <v>399</v>
      </c>
      <c r="E19" s="9" t="s">
        <v>204</v>
      </c>
      <c r="G19" s="2" t="s">
        <v>411</v>
      </c>
    </row>
    <row r="20" spans="1:7" s="9" customFormat="1" x14ac:dyDescent="0.25">
      <c r="A20" s="11">
        <v>6</v>
      </c>
      <c r="B20" s="9" t="s">
        <v>402</v>
      </c>
      <c r="E20" s="9" t="s">
        <v>204</v>
      </c>
      <c r="G20" s="2" t="s">
        <v>410</v>
      </c>
    </row>
    <row r="21" spans="1:7" s="9" customFormat="1" x14ac:dyDescent="0.25">
      <c r="A21" s="11">
        <v>6</v>
      </c>
      <c r="B21" s="9" t="s">
        <v>405</v>
      </c>
      <c r="E21" s="9" t="s">
        <v>205</v>
      </c>
      <c r="G21" s="2" t="s">
        <v>412</v>
      </c>
    </row>
    <row r="22" spans="1:7" s="15" customFormat="1" x14ac:dyDescent="0.25">
      <c r="A22" s="5">
        <v>7</v>
      </c>
      <c r="B22" s="15" t="s">
        <v>502</v>
      </c>
      <c r="C22" s="15" t="s">
        <v>395</v>
      </c>
      <c r="D22" s="15" t="s">
        <v>503</v>
      </c>
      <c r="E22" s="15" t="s">
        <v>205</v>
      </c>
      <c r="G22" s="2" t="s">
        <v>504</v>
      </c>
    </row>
    <row r="23" spans="1:7" s="15" customFormat="1" x14ac:dyDescent="0.25">
      <c r="A23" s="5">
        <v>7</v>
      </c>
      <c r="B23" s="15" t="s">
        <v>505</v>
      </c>
      <c r="C23" s="15" t="s">
        <v>506</v>
      </c>
      <c r="D23" s="15" t="s">
        <v>507</v>
      </c>
      <c r="E23" s="15" t="s">
        <v>204</v>
      </c>
      <c r="G23" s="2" t="s">
        <v>513</v>
      </c>
    </row>
    <row r="24" spans="1:7" s="15" customFormat="1" x14ac:dyDescent="0.25">
      <c r="A24" s="5">
        <v>7</v>
      </c>
      <c r="B24" s="15" t="s">
        <v>509</v>
      </c>
      <c r="C24" s="15" t="s">
        <v>510</v>
      </c>
      <c r="E24" s="15" t="s">
        <v>205</v>
      </c>
      <c r="G24" s="2" t="s">
        <v>508</v>
      </c>
    </row>
    <row r="25" spans="1:7" s="15" customFormat="1" x14ac:dyDescent="0.25">
      <c r="A25" s="5">
        <v>8</v>
      </c>
      <c r="B25" s="15" t="s">
        <v>514</v>
      </c>
      <c r="C25" s="15" t="s">
        <v>515</v>
      </c>
      <c r="D25" s="15" t="s">
        <v>516</v>
      </c>
      <c r="E25" s="15" t="s">
        <v>204</v>
      </c>
      <c r="G25" s="2" t="s">
        <v>517</v>
      </c>
    </row>
    <row r="26" spans="1:7" s="15" customFormat="1" x14ac:dyDescent="0.25">
      <c r="A26" s="5">
        <v>8</v>
      </c>
      <c r="B26" s="15" t="s">
        <v>518</v>
      </c>
      <c r="C26" s="15" t="s">
        <v>519</v>
      </c>
      <c r="D26" s="15" t="s">
        <v>520</v>
      </c>
      <c r="E26" s="15" t="s">
        <v>204</v>
      </c>
      <c r="G26" s="2" t="s">
        <v>521</v>
      </c>
    </row>
    <row r="27" spans="1:7" s="15" customFormat="1" x14ac:dyDescent="0.25">
      <c r="A27" s="5">
        <v>8</v>
      </c>
      <c r="E27" s="15" t="s">
        <v>204</v>
      </c>
      <c r="F27" s="15" t="s">
        <v>522</v>
      </c>
      <c r="G27" s="2" t="s">
        <v>523</v>
      </c>
    </row>
  </sheetData>
  <dataValidations count="2">
    <dataValidation type="list" allowBlank="1" showErrorMessage="1" sqref="E4:E27">
      <formula1>Hidden_1_Tabla_5761744</formula1>
    </dataValidation>
    <dataValidation type="list" allowBlank="1" showErrorMessage="1" sqref="E28:E199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:XFD7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2" workbookViewId="0">
      <selection activeCell="A46" sqref="A4:XFD46"/>
    </sheetView>
  </sheetViews>
  <sheetFormatPr baseColWidth="10" defaultColWidth="9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191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3" workbookViewId="0">
      <selection activeCell="B12" sqref="B12"/>
    </sheetView>
  </sheetViews>
  <sheetFormatPr baseColWidth="10" defaultColWidth="9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5">
        <v>1</v>
      </c>
      <c r="B4" t="s">
        <v>470</v>
      </c>
    </row>
    <row r="5" spans="1:2" x14ac:dyDescent="0.25">
      <c r="A5" s="5">
        <v>2</v>
      </c>
      <c r="B5" t="s">
        <v>469</v>
      </c>
    </row>
    <row r="6" spans="1:2" x14ac:dyDescent="0.25">
      <c r="A6" s="5">
        <v>3</v>
      </c>
      <c r="B6" t="s">
        <v>468</v>
      </c>
    </row>
    <row r="7" spans="1:2" x14ac:dyDescent="0.25">
      <c r="A7" s="5">
        <v>4</v>
      </c>
      <c r="B7" t="s">
        <v>471</v>
      </c>
    </row>
    <row r="8" spans="1:2" x14ac:dyDescent="0.25">
      <c r="A8" s="5">
        <v>5</v>
      </c>
      <c r="B8" t="s">
        <v>472</v>
      </c>
    </row>
    <row r="9" spans="1:2" x14ac:dyDescent="0.25">
      <c r="A9" s="5">
        <v>6</v>
      </c>
      <c r="B9" s="10" t="s">
        <v>472</v>
      </c>
    </row>
    <row r="10" spans="1:2" x14ac:dyDescent="0.25">
      <c r="A10" s="5">
        <v>7</v>
      </c>
      <c r="B10" t="s">
        <v>530</v>
      </c>
    </row>
    <row r="11" spans="1:2" x14ac:dyDescent="0.25">
      <c r="A11" s="5">
        <v>8</v>
      </c>
      <c r="B11" t="s">
        <v>531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" defaultRowHeight="15" x14ac:dyDescent="0.25"/>
  <cols>
    <col min="1" max="1" width="3.42578125" bestFit="1" customWidth="1"/>
    <col min="2" max="2" width="35.570312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Compras</cp:lastModifiedBy>
  <dcterms:created xsi:type="dcterms:W3CDTF">2025-04-28T16:03:57Z</dcterms:created>
  <dcterms:modified xsi:type="dcterms:W3CDTF">2026-05-08T16:08:26Z</dcterms:modified>
</cp:coreProperties>
</file>